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255" windowHeight="12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_FilterDatabase" localSheetId="0" hidden="1">Feuil1!$A$1:$H$1</definedName>
    <definedName name="_xlnm.Print_Titles" localSheetId="0">Feuil1!$1:$1</definedName>
    <definedName name="_xlnm.Print_Area" localSheetId="0">Feuil1!$A$1:$H$259</definedName>
  </definedNames>
  <calcPr calcId="125725"/>
</workbook>
</file>

<file path=xl/calcChain.xml><?xml version="1.0" encoding="utf-8"?>
<calcChain xmlns="http://schemas.openxmlformats.org/spreadsheetml/2006/main">
  <c r="F213" i="1"/>
  <c r="G213"/>
  <c r="F214"/>
  <c r="G214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5"/>
  <c r="G265"/>
  <c r="F266"/>
  <c r="G266"/>
  <c r="F267"/>
  <c r="G267"/>
  <c r="F268"/>
  <c r="G268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95"/>
  <c r="G295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230"/>
  <c r="G230"/>
  <c r="F231"/>
  <c r="G231"/>
  <c r="F232"/>
  <c r="G232"/>
  <c r="F233"/>
  <c r="G233"/>
  <c r="F222"/>
  <c r="G222"/>
  <c r="F223"/>
  <c r="G223"/>
  <c r="F224"/>
  <c r="G224"/>
</calcChain>
</file>

<file path=xl/sharedStrings.xml><?xml version="1.0" encoding="utf-8"?>
<sst xmlns="http://schemas.openxmlformats.org/spreadsheetml/2006/main" count="1683" uniqueCount="675">
  <si>
    <t>KG</t>
  </si>
  <si>
    <t>PC</t>
  </si>
  <si>
    <t>STE</t>
  </si>
  <si>
    <t>FAMILLE PDT</t>
  </si>
  <si>
    <t>CODE PDT</t>
  </si>
  <si>
    <t>LIBELLE</t>
  </si>
  <si>
    <t>PRIX TTC</t>
  </si>
  <si>
    <t>UNITE VENTE</t>
  </si>
  <si>
    <t>CODITIONNEMENT</t>
  </si>
  <si>
    <t>P0052</t>
  </si>
  <si>
    <t>BEURRE - CREME</t>
  </si>
  <si>
    <t>LT</t>
  </si>
  <si>
    <t>P0143</t>
  </si>
  <si>
    <t>P0300</t>
  </si>
  <si>
    <t>P0307</t>
  </si>
  <si>
    <t>P0309</t>
  </si>
  <si>
    <t>P0316</t>
  </si>
  <si>
    <t>P0337</t>
  </si>
  <si>
    <t>P0390</t>
  </si>
  <si>
    <t>P0462</t>
  </si>
  <si>
    <t>P0463</t>
  </si>
  <si>
    <t>P0470</t>
  </si>
  <si>
    <t>CHARCUTERIE</t>
  </si>
  <si>
    <t>P0242</t>
  </si>
  <si>
    <t>DIVERS</t>
  </si>
  <si>
    <t>ST</t>
  </si>
  <si>
    <t>P1814</t>
  </si>
  <si>
    <t>LO</t>
  </si>
  <si>
    <t>P6001</t>
  </si>
  <si>
    <t>FRITES FRAICHES</t>
  </si>
  <si>
    <t>P6002</t>
  </si>
  <si>
    <t>P0235</t>
  </si>
  <si>
    <t>FROMAGE</t>
  </si>
  <si>
    <t>P0249</t>
  </si>
  <si>
    <t>P0308</t>
  </si>
  <si>
    <t>P0330</t>
  </si>
  <si>
    <t>P0333</t>
  </si>
  <si>
    <t>P0377</t>
  </si>
  <si>
    <t>P0378</t>
  </si>
  <si>
    <t>P0427</t>
  </si>
  <si>
    <t>P0431</t>
  </si>
  <si>
    <t>P0435</t>
  </si>
  <si>
    <t>PT</t>
  </si>
  <si>
    <t>P0444</t>
  </si>
  <si>
    <t>BT</t>
  </si>
  <si>
    <t>P0457</t>
  </si>
  <si>
    <t>P0466</t>
  </si>
  <si>
    <t>P0701</t>
  </si>
  <si>
    <t>P1010</t>
  </si>
  <si>
    <t>P1208</t>
  </si>
  <si>
    <t>P1212</t>
  </si>
  <si>
    <t>P1215</t>
  </si>
  <si>
    <t>P1229</t>
  </si>
  <si>
    <t>P1230</t>
  </si>
  <si>
    <t>P1232</t>
  </si>
  <si>
    <t>P1253</t>
  </si>
  <si>
    <t>P1259</t>
  </si>
  <si>
    <t>P1288</t>
  </si>
  <si>
    <t>P1308</t>
  </si>
  <si>
    <t>P1644</t>
  </si>
  <si>
    <t>P1810</t>
  </si>
  <si>
    <t>P1840</t>
  </si>
  <si>
    <t>P2007</t>
  </si>
  <si>
    <t>P2039</t>
  </si>
  <si>
    <t>PO</t>
  </si>
  <si>
    <t>P1535</t>
  </si>
  <si>
    <t>OEUFS</t>
  </si>
  <si>
    <t>P1537</t>
  </si>
  <si>
    <t>SE</t>
  </si>
  <si>
    <t>P1545</t>
  </si>
  <si>
    <t>CT</t>
  </si>
  <si>
    <t>P3214</t>
  </si>
  <si>
    <t>P3215</t>
  </si>
  <si>
    <t>P3216</t>
  </si>
  <si>
    <t>P3217</t>
  </si>
  <si>
    <t>P3222</t>
  </si>
  <si>
    <t>P3226</t>
  </si>
  <si>
    <t>P1937</t>
  </si>
  <si>
    <t>SALADE FRUITS</t>
  </si>
  <si>
    <t>P3210</t>
  </si>
  <si>
    <t>P0614</t>
  </si>
  <si>
    <t>SALADE TRAITEUR</t>
  </si>
  <si>
    <t>P0624</t>
  </si>
  <si>
    <t>P0626</t>
  </si>
  <si>
    <t>P2058</t>
  </si>
  <si>
    <t>P0301</t>
  </si>
  <si>
    <t>YAOURT - FROMAGE BLANC£</t>
  </si>
  <si>
    <t>P0580</t>
  </si>
  <si>
    <t>P0637</t>
  </si>
  <si>
    <t>P0639</t>
  </si>
  <si>
    <t>P0644</t>
  </si>
  <si>
    <t>P0806</t>
  </si>
  <si>
    <t>P1298</t>
  </si>
  <si>
    <t>P2444</t>
  </si>
  <si>
    <t>P2469</t>
  </si>
  <si>
    <t>P2473</t>
  </si>
  <si>
    <t>BQ</t>
  </si>
  <si>
    <t>P2474</t>
  </si>
  <si>
    <t>P2700</t>
  </si>
  <si>
    <t>P2702</t>
  </si>
  <si>
    <t>P2703</t>
  </si>
  <si>
    <t>P2706</t>
  </si>
  <si>
    <t>P2748</t>
  </si>
  <si>
    <t>P2750</t>
  </si>
  <si>
    <t>P2752</t>
  </si>
  <si>
    <t>P2832</t>
  </si>
  <si>
    <t>P2833</t>
  </si>
  <si>
    <t>P2834</t>
  </si>
  <si>
    <t>P3230</t>
  </si>
  <si>
    <t>P3231</t>
  </si>
  <si>
    <t>PM</t>
  </si>
  <si>
    <t>UF2230</t>
  </si>
  <si>
    <t>POULET - CANARD</t>
  </si>
  <si>
    <t>POMME TERRE - SPAETZLE TRAITEUR</t>
  </si>
  <si>
    <t>PAIN - BOULANGERIE</t>
  </si>
  <si>
    <t>PRODUITS DE LA MER TRAITEUR</t>
  </si>
  <si>
    <t>VIANDE HACHEE</t>
  </si>
  <si>
    <t>VIANDE - AGNEAU</t>
  </si>
  <si>
    <t>VIANDE - PORC</t>
  </si>
  <si>
    <t>VIANDE - VEAU</t>
  </si>
  <si>
    <t>VIANDE - BŒUF</t>
  </si>
  <si>
    <t>D3178</t>
  </si>
  <si>
    <t>D3030</t>
  </si>
  <si>
    <t>TRAITEUR</t>
  </si>
  <si>
    <t>KOCH</t>
  </si>
  <si>
    <t>PQT</t>
  </si>
  <si>
    <t>Filet Poulet S/Ath Halal 1 X 2 X 5 Kg</t>
  </si>
  <si>
    <t>Ct De 2Bq X 5Kg</t>
  </si>
  <si>
    <t>Piece De 2 Kg +-</t>
  </si>
  <si>
    <t xml:space="preserve">Cuisse De Canard 1 X 8 X 2 X 350 G+-    </t>
  </si>
  <si>
    <t>Ct De 8 St (16Pc)</t>
  </si>
  <si>
    <t>Colis 12 Pc 5 Kgenv</t>
  </si>
  <si>
    <t>Filet Mignon D'Agneau 40-50 G  1 X 250 G</t>
  </si>
  <si>
    <t>Dlc 20Jrs</t>
  </si>
  <si>
    <t xml:space="preserve">Rumsteack D Agneau Ue 4X 200 G  </t>
  </si>
  <si>
    <t>St De1Kg70G  4Px200G</t>
  </si>
  <si>
    <t>Paleron De Boeuf Import U.E 2.5 Kg+-</t>
  </si>
  <si>
    <t xml:space="preserve">Filet De Boeuf Vbf  1 X 2.5 Kg+ </t>
  </si>
  <si>
    <t>Piece 2.5 Kg +</t>
  </si>
  <si>
    <t>Onglet De Boeuf S/Pare U.E. 1 X 2 Kg+-</t>
  </si>
  <si>
    <t>Piece De 2 Kg +</t>
  </si>
  <si>
    <t>Filet De Taureau Vbf 1 X 4 Kg+-</t>
  </si>
  <si>
    <t>Piece De 4Kg +</t>
  </si>
  <si>
    <t>Paleron De Boeuf Vbf 1 X 3.5 Kg+-</t>
  </si>
  <si>
    <t>Sachet De 3.5 Kg +-</t>
  </si>
  <si>
    <t>Filet De Boeuf Vbf 1 X 3 Kg+</t>
  </si>
  <si>
    <t>Pc 3Kg+</t>
  </si>
  <si>
    <t>Boeuf Bourg Race A Viande Extra Vbf 1 X2.5 Kg</t>
  </si>
  <si>
    <t>St De 2.5Kg Collier</t>
  </si>
  <si>
    <t>Filet De Boeuf N.3 Soviba Vbf 1 X 3 Kg+-</t>
  </si>
  <si>
    <t>Piece De 3 Kg +-</t>
  </si>
  <si>
    <t>Coeur De Rumsteack Skare Pad U.E  1 X 3.5 Kg</t>
  </si>
  <si>
    <t>Piece De 3.5 Kg +-</t>
  </si>
  <si>
    <t xml:space="preserve"> Boule De Macreuse Vbf 1 X 3 Kg+-</t>
  </si>
  <si>
    <t>Paleron Boeuf Jb Ind Soviba Vbf 1 X 2.5 Kg+-</t>
  </si>
  <si>
    <t>Piece De 2.5 Kg +-</t>
  </si>
  <si>
    <t>Filet Boeuf Simmental 1 X 3 Kg+-</t>
  </si>
  <si>
    <t>Entrecote Charolais Vbf 1 X 5 Kg+-</t>
  </si>
  <si>
    <t>Piece De 5 Kg +-</t>
  </si>
  <si>
    <t>Araignee Boeuf Semi Paree Vbf 1 X 2.5 Kg+-</t>
  </si>
  <si>
    <t>Faux Filet U.E  1 X 6/7 Kg</t>
  </si>
  <si>
    <t>Piece De 6/7 Kg</t>
  </si>
  <si>
    <t>Filet Boeuf Alsace 3 + Semi Pare 1 X 3 Kg+-</t>
  </si>
  <si>
    <t>Piece 3 Kg+</t>
  </si>
  <si>
    <t>Faux Filet Jb Alsace  1 X 6 Kg+-</t>
  </si>
  <si>
    <t>Piece 6 Kg+</t>
  </si>
  <si>
    <t>Coeur Rumsteack Pad Als S/Aigu 1 X 3.5 Kg+-</t>
  </si>
  <si>
    <t>Piece 3.5K +/-</t>
  </si>
  <si>
    <t>Blonde Aquitaine Faux Filet Jb France X 8Kg +</t>
  </si>
  <si>
    <t>Pc De 8 Kg</t>
  </si>
  <si>
    <t>Filet De Boeuf Charolais Vbf 1 X 3 Kg+-</t>
  </si>
  <si>
    <t>Cote De Boeuf Charolais Mature 1 P X 6 Kg+-</t>
  </si>
  <si>
    <t>Piece De 7  Kg +-</t>
  </si>
  <si>
    <t>Filet De Porc Desosse Vpf 1 X 3.5 Kg+-</t>
  </si>
  <si>
    <t>Epaule De Porc S/Os Vpf 1 X 4 Kg+-</t>
  </si>
  <si>
    <t>Piece De 4 Kg +-</t>
  </si>
  <si>
    <t>Jarret Avant Sale Porc Saumure  18 Pc 480 G+-</t>
  </si>
  <si>
    <t>Seau De11 Kg+/ 18 Pc</t>
  </si>
  <si>
    <t>Noix Joue De Porc Ue 1 X 2.5 Kg+-</t>
  </si>
  <si>
    <t>Poche De 2.5 Kg +/-</t>
  </si>
  <si>
    <t>Filet Mignon De Veau Blanc Fr 1 X1 Kg+-</t>
  </si>
  <si>
    <t>Piece De 1 Kg +-</t>
  </si>
  <si>
    <t>Rond Sous Noix De Veau Blanc Pad U.E 0.7 Kg+-</t>
  </si>
  <si>
    <t>Piece De 0.7 Kg +-</t>
  </si>
  <si>
    <t>Sous Noix De Veau Blanche Fr 1 X 5 Kg+-</t>
  </si>
  <si>
    <t>Carre De Veau Blanc Det 8 Cot 1 X 2.5 Kg+-</t>
  </si>
  <si>
    <t>Saute De Veau 60 G 1 X 2.5 Kg + -</t>
  </si>
  <si>
    <t>Sachet De 2.5Kg +-</t>
  </si>
  <si>
    <t>Onglet De Veau  Ue  1 X 2 Kg+-</t>
  </si>
  <si>
    <t>Tete Filet Mignon De Veau Blc Vbf 2 X 1.1Kg</t>
  </si>
  <si>
    <t xml:space="preserve">St De1.1Kg = 2Pc </t>
  </si>
  <si>
    <t>Carre De Veau Blanc S/Os Ue  1 X 3 Kg+-</t>
  </si>
  <si>
    <t>Piece De 3Kg +-</t>
  </si>
  <si>
    <t>Noix Rose U.E Jb   1 X 5/6 Kg</t>
  </si>
  <si>
    <t>Piece De 5/6 Kg</t>
  </si>
  <si>
    <t>Macreuse De Veau Ue</t>
  </si>
  <si>
    <t>Piece De 1.3 Kg +-</t>
  </si>
  <si>
    <t>Rognon Blanc Eplu.Soviba V.B.F. 1 X 5 Kg+-</t>
  </si>
  <si>
    <t>Carton De 5 Kg+-</t>
  </si>
  <si>
    <t>Rognon Veau Blanc En Graisse U.E. 1 X 16 P+-</t>
  </si>
  <si>
    <t>Carton De 16 Pc +-</t>
  </si>
  <si>
    <t>Foie De Veau 1 X 6 Kg+-</t>
  </si>
  <si>
    <t>Piece De 6 Kg +-</t>
  </si>
  <si>
    <t>Non Roule Tete De Veau  A/Lang Ue 1X 4 Kg+-</t>
  </si>
  <si>
    <t>Quasi De Veau France S/V</t>
  </si>
  <si>
    <t>Pc De 2Kg</t>
  </si>
  <si>
    <t>Noix Patissiere</t>
  </si>
  <si>
    <t xml:space="preserve">Tartare Couteaux Charolais 1 X 8 X 2 X 180 G </t>
  </si>
  <si>
    <t>Ct8Lot De 2Bqx180G</t>
  </si>
  <si>
    <t>Knack D'Alsace Extra - 20 X 50 G</t>
  </si>
  <si>
    <t>Saucisse Porc Fume Alsace 10 Pr  20 X 60 G</t>
  </si>
  <si>
    <t>Saucisse De Jambon En 1 X 1.5 Kg</t>
  </si>
  <si>
    <t xml:space="preserve">Saucisse Salade Coupee 1 X 1 Kg </t>
  </si>
  <si>
    <t>S/At - 1 Kg</t>
  </si>
  <si>
    <t>Saucisse De Foie 1 X 1 Kg+-</t>
  </si>
  <si>
    <t>Saucisse Paysanne 10 X 110 G</t>
  </si>
  <si>
    <t>Boudin Noir Amylace 10 X 150 G</t>
  </si>
  <si>
    <t>Melange Charcute Tranche 5 Sortes 1 X 500 G+-</t>
  </si>
  <si>
    <t>Jambon Sup D.D Tranche 10 X 40 G</t>
  </si>
  <si>
    <t xml:space="preserve">Ct De 10 X 400 G </t>
  </si>
  <si>
    <t>Terrine Lapin Sup Aux Noisette 1 X 2 X 1.8 Kg</t>
  </si>
  <si>
    <t>Carton De 2 X 1.8 Kg</t>
  </si>
  <si>
    <t>Terrine Au Poivre Vert Alsace 1 X 1.6 Kg</t>
  </si>
  <si>
    <t>Piece De 1.6 Kg +-</t>
  </si>
  <si>
    <t>Terrine Forestiere Alsace 1 X 1.6 Kg+-</t>
  </si>
  <si>
    <t>Pate En Croute Medaillon En 1/2  1 X 1.7 Kg+-</t>
  </si>
  <si>
    <t>Pate En Croute Alsacien Entier 1 X 1.8 Kg+-</t>
  </si>
  <si>
    <t>Mini Pate En Croute En 1/2     1 X 850 G+-</t>
  </si>
  <si>
    <t>Mini Lunch Pate En Croute 1 X 1 Kg+-</t>
  </si>
  <si>
    <t>Celeri Remoulade Dlc 21 Jrs 1 X 3 Kg</t>
  </si>
  <si>
    <t>Barquette De 3 Kg</t>
  </si>
  <si>
    <t>Carotte Rapee Fraiche Avec Vinaig. 1 X 3 Kg</t>
  </si>
  <si>
    <t>Betteraves Vinaigrette Allegee 1 X 3 Kg</t>
  </si>
  <si>
    <t>Salade De Thon 45 %  Mayo . 1  X 1.250 Kg</t>
  </si>
  <si>
    <t>Barquette</t>
  </si>
  <si>
    <t>Salade De Poulet Au Curry 1 X  1.250 Kg</t>
  </si>
  <si>
    <t>Salade De Poulet Mayo Nature 1 X 1.250 Kg</t>
  </si>
  <si>
    <t>Sauce Salade Gyma  1 X 5 L</t>
  </si>
  <si>
    <t>Bidon De 5 Litres</t>
  </si>
  <si>
    <t xml:space="preserve">Saumon Fume Norvege Traiteur 26 Tr X 40 G </t>
  </si>
  <si>
    <t>Ct De 10 X 1 Kg</t>
  </si>
  <si>
    <t>First Saum Fume Pret Atlantiq 1 X 10 X 800 G</t>
  </si>
  <si>
    <t>Ct De 10Pc De 800Gr</t>
  </si>
  <si>
    <t xml:space="preserve">Super Crevette Rose Saumuree Tg 4 X 900 G </t>
  </si>
  <si>
    <t>Pot De 900 G  X  4</t>
  </si>
  <si>
    <t>Frite Fraiche 10/10 Lutosa 1 X 2 X 5 Kg</t>
  </si>
  <si>
    <t>Carton De 2 X 5 Kg</t>
  </si>
  <si>
    <t>Frite Fraiche 10/18 S/ Hous. Luto1 X 2 X 5 Kg</t>
  </si>
  <si>
    <t>Rth Cela Pdt Lamelle Cuite 1 X 6  X 2Kg</t>
  </si>
  <si>
    <t>Carton De 6 X 2 Kg</t>
  </si>
  <si>
    <t xml:space="preserve">Spaetzles Aux Oeufs Frais 1 X 2 X 2.5 Kg </t>
  </si>
  <si>
    <t>Carton De 2 X 2.5 Kg</t>
  </si>
  <si>
    <t>Spaetzle Alsace 1 X 1.5Kg</t>
  </si>
  <si>
    <t>Ct De 3 Bqx 1.5Kg</t>
  </si>
  <si>
    <t>Knepfle A L'Ancienne 1 X 3 X 1.5 Kg</t>
  </si>
  <si>
    <t>Ct De 3Bq X 1.5Kg</t>
  </si>
  <si>
    <t>P.Terre Choucroute Royale Koch 1 X 10 X 650 G</t>
  </si>
  <si>
    <t>Carton De 10 X 650 G</t>
  </si>
  <si>
    <t>Galette Pdt S/Atm 80 G  1 X 2 X 1 Kg</t>
  </si>
  <si>
    <t>Ct De 2 X 1 Kg</t>
  </si>
  <si>
    <t>Spaetzle Frais Zahner X 2.5 Kg</t>
  </si>
  <si>
    <t>Sachet 2.5 Kg</t>
  </si>
  <si>
    <t>Seau De 3 L.</t>
  </si>
  <si>
    <t>Salade Fruits Exotique  1 X 3 L.</t>
  </si>
  <si>
    <t>Creme Fluide 33 % Mg Seau Schw. 1 X 5 L</t>
  </si>
  <si>
    <t>Seau De 5 Litres</t>
  </si>
  <si>
    <t>Creme Fluide 30 % Mg Petite France 1  L</t>
  </si>
  <si>
    <t>Par Litre</t>
  </si>
  <si>
    <t xml:space="preserve">Beurre 1/2 Sel Rlx Aop 250 G Lescure </t>
  </si>
  <si>
    <t>Rlx 250 Gr</t>
  </si>
  <si>
    <t>Par 50 Cl</t>
  </si>
  <si>
    <t>Creme Fraiche Epaisse 30 % Mg  X 50 Cl</t>
  </si>
  <si>
    <t>Creme Fluide Bteille Lab. Rouge X 25 Cl</t>
  </si>
  <si>
    <t>Par 125 Cl</t>
  </si>
  <si>
    <t>Creme Fluide 33 % Mg Label Rouge 1  L</t>
  </si>
  <si>
    <t>Creme Sucre Vanill Uht 33 %Montai  X 1 L</t>
  </si>
  <si>
    <t>Creme Epaisse 30 % Mg  Alsace Lait 1 X 5 L</t>
  </si>
  <si>
    <t>Beurre Doux Micropain 15 G     1 X 1.5 Kg</t>
  </si>
  <si>
    <t>Boite De 1.5 Kg</t>
  </si>
  <si>
    <t>Beurre Doux Micropain 10 G  1 X 1 Kg</t>
  </si>
  <si>
    <t>Boite De 1 Kg</t>
  </si>
  <si>
    <t>Creme Epaisse 30 % Mg Campagnette 1 X 5 L</t>
  </si>
  <si>
    <t>Tendre Bleu 60 % Mg    400 G</t>
  </si>
  <si>
    <t>Piece</t>
  </si>
  <si>
    <t>Brie De Meaux Aoc Tradition Briarde 1 X 3 Kg</t>
  </si>
  <si>
    <t>Piece De 3 Kg</t>
  </si>
  <si>
    <t>Camembert Lc Isigny Aop  X 250 G</t>
  </si>
  <si>
    <t>Grand Livarot Isigny  500 G</t>
  </si>
  <si>
    <t>Chaource Aoc 50 % Mg X 500 G</t>
  </si>
  <si>
    <t>Chevre Blanc Coque Ste Maure  X 300 G</t>
  </si>
  <si>
    <t>Chevre Cendre Coque St Maure  X 300 G</t>
  </si>
  <si>
    <t>Selles Sur Cher Aoc 45 % Mg  X 150 G</t>
  </si>
  <si>
    <t>Ste Maure Touraine Aop 45% Mg  X 250 G</t>
  </si>
  <si>
    <t xml:space="preserve">Mozzarella Cerise 1Kg  X 5 G </t>
  </si>
  <si>
    <t>Pot</t>
  </si>
  <si>
    <t xml:space="preserve">Camembert Portions 45 % Mg X 8 Ligueil </t>
  </si>
  <si>
    <t>8 Portions</t>
  </si>
  <si>
    <t>Fleurs Du Maquis Nu  750 G</t>
  </si>
  <si>
    <t>Maxi Buche Chevre Melusine X 1 Kg</t>
  </si>
  <si>
    <t>Gaperon 40 % Mg X 300 G</t>
  </si>
  <si>
    <t>Mozzarella Ambrosi Pain X 1Kg</t>
  </si>
  <si>
    <t>Munster 15 Cm Dodin Aop  X 450 G</t>
  </si>
  <si>
    <t>Blanc A Fromage Nature Fischer X 1.2 Kg</t>
  </si>
  <si>
    <t>Munster Pti Orbelais Schuster X 450 G</t>
  </si>
  <si>
    <t>Munster 1E Prix 17Cm 750 Gr</t>
  </si>
  <si>
    <t>Munster Lait Cru 17 Cm Schuster  X 800 G</t>
  </si>
  <si>
    <t>Munster Marikel  Aop  X 750 G</t>
  </si>
  <si>
    <t>Munster "Le Vallon" Schuster X 450 G</t>
  </si>
  <si>
    <t xml:space="preserve">Piece </t>
  </si>
  <si>
    <t>Munster Baby 8 Cm Schuster  X 125 G</t>
  </si>
  <si>
    <t>Munster Gerome Past. Fischer X 500 G</t>
  </si>
  <si>
    <t>Mozzarella  Vache Boule X 125 G</t>
  </si>
  <si>
    <t>Lingot Ermitage  Rect. 33% Mg  X 1.5 Kg</t>
  </si>
  <si>
    <t>Ricotta Fraiche Ambrosi X 1.5 Kg</t>
  </si>
  <si>
    <t>Reblochon Fruitier Aoc Lait Cru  X 500 G</t>
  </si>
  <si>
    <t>Tommette De Yenne  X 700 G</t>
  </si>
  <si>
    <t>Rondele A.F.H. 70 % Mg    60 X 16.6 G</t>
  </si>
  <si>
    <t>Colis De  60 Por.</t>
  </si>
  <si>
    <t>Oeuf Entier Liquide Bib 1 X 5 Kg</t>
  </si>
  <si>
    <t>Bag In Box De 5 Kg</t>
  </si>
  <si>
    <t>Oeuf Dur Ecale (&lt;53)  75 P</t>
  </si>
  <si>
    <t>Seau De 75</t>
  </si>
  <si>
    <t xml:space="preserve">Oeuf Entier Liquide   X 1 Kg </t>
  </si>
  <si>
    <t>Par 1 Kg</t>
  </si>
  <si>
    <t>Oeuf Frais Moyen  53/63  1 X 60 P</t>
  </si>
  <si>
    <t>Carton 2 X 30 Oeufs</t>
  </si>
  <si>
    <t>Oeuf Frais Moyen 53/63  1 X 180 P</t>
  </si>
  <si>
    <t>Carton 6 X 30 Oeufs</t>
  </si>
  <si>
    <t>Oeuf Frais Moyen 53/63     X 6 P</t>
  </si>
  <si>
    <t>Carton 30 Boites</t>
  </si>
  <si>
    <t>Oeuf Frais Moyen 53/63    1 X 90 P</t>
  </si>
  <si>
    <t>Carton 3 X 30 Oeufs</t>
  </si>
  <si>
    <t>Oeuf Frais Gros 63/73   1 X 60 P</t>
  </si>
  <si>
    <t>Plein Air - Oeuf Gros 63/73  1 X 90 P</t>
  </si>
  <si>
    <t>Crt De 90</t>
  </si>
  <si>
    <t>Fromage Blanc 40%Mg Campagne 1 X 5 Kg A.Lait</t>
  </si>
  <si>
    <t>Seau De 5 Kg</t>
  </si>
  <si>
    <t>Fromage Blanc 40 % Mg A.Lai  (7.80%) 1 X 5 Kg</t>
  </si>
  <si>
    <t>Fromage Blanc 0 % Mg Schw. 1 X 5 Kg</t>
  </si>
  <si>
    <t>Fromage Blanc 40 % Mg La Cotentaise 1 X 5 Kg</t>
  </si>
  <si>
    <t>Fromage Blanc 20 % Mg (2.80%) 1 X 5 Kg  A.L.</t>
  </si>
  <si>
    <t>Fromage Blanc 0 % Mg Seau 1 X 5 Kg A.L.</t>
  </si>
  <si>
    <t>Mousse Chocolat Noir Uht Presid  X 1 Lt</t>
  </si>
  <si>
    <t>Piece 1 L</t>
  </si>
  <si>
    <t>F.Blanc 40 % Mg Campagne (6.2%) 1 X 2.5 Kg</t>
  </si>
  <si>
    <t>Seau De 2.5 Kg</t>
  </si>
  <si>
    <t>Yaourt Fruit Panier Lait.Ent Yopl 48 X 125 G</t>
  </si>
  <si>
    <t>Lot Par 4</t>
  </si>
  <si>
    <t xml:space="preserve">Oeuf Blc A La Neige Barquet  X 2.2 L </t>
  </si>
  <si>
    <t>Mousse Chocolat Yoplait 2.5 L</t>
  </si>
  <si>
    <t>Seau De 2.5 Lt</t>
  </si>
  <si>
    <t>Yaourt Nature Nova 48 X 125 G</t>
  </si>
  <si>
    <t>Yaourt Arome Nova 48 X 125 G</t>
  </si>
  <si>
    <t>Yaourt Fruits Lait Entier 8% Nova 48 X 125 G</t>
  </si>
  <si>
    <t>Flan Nappe Caramel 48 X 90 G  Nova</t>
  </si>
  <si>
    <t>Fromage Frais 25% Framboise Isigny 1 X 3 Kg</t>
  </si>
  <si>
    <t>Seau De 3 Kg</t>
  </si>
  <si>
    <t>Fromage Blanc Nature 20 %  48 X 4 X 100 G</t>
  </si>
  <si>
    <t>Fromage Blanc Fruit 20 %   48 X 4 X 100 G</t>
  </si>
  <si>
    <t>Bio** Yaourt Nat. Verre Climont 12/24 X100 G</t>
  </si>
  <si>
    <t>Plat. De 12 Ou 24</t>
  </si>
  <si>
    <t>Yaourt Fruits Pot Verre Climont 1 X24 X 100 G</t>
  </si>
  <si>
    <t>Plat. De  24</t>
  </si>
  <si>
    <t>Yaourt Arome Pot Verre Climont 1X24 X 100 G</t>
  </si>
  <si>
    <t>Fromage Blanc 25 % Mg (4.5%)Bibeles 1 X 5 Kg</t>
  </si>
  <si>
    <t>Fromage Blanc 40% Mg (8%) Bibelak   X 500 G</t>
  </si>
  <si>
    <t>Fonds Tarte Flambee Rond 30 Cm  X 10 P</t>
  </si>
  <si>
    <t>Par 10 Fonds</t>
  </si>
  <si>
    <t>Levure Pti Cube Fala   24 X 42 G</t>
  </si>
  <si>
    <t>Colis De 24 Cubes</t>
  </si>
  <si>
    <t>Yaourt Fermier Fruits Panache 20X 125 Gr</t>
  </si>
  <si>
    <t>Colis De 20</t>
  </si>
  <si>
    <t>Garniture Tarte Flambee 1 X 5 Kg</t>
  </si>
  <si>
    <t>Oignons Eminces Frais S/Ath Dlc 12Jrs X 500 G</t>
  </si>
  <si>
    <t>Barquette De 500Grs</t>
  </si>
  <si>
    <t>Noix Muscade Garniture Tarte Flambee 1 X 5 Kg</t>
  </si>
  <si>
    <t>Burger Geant Sesam Harry'S Frais 1X 30 X 85 G</t>
  </si>
  <si>
    <t>Dlc 11Jrs</t>
  </si>
  <si>
    <t>Croute Bouchee Pur Beurre 1 X 10 X 80 G</t>
  </si>
  <si>
    <t>Plateau De 10 Pc</t>
  </si>
  <si>
    <t>Petite Croute Bouchee Pur Beurr  1 X 9 X 60 G</t>
  </si>
  <si>
    <t>Colis De 9 Pieces</t>
  </si>
  <si>
    <t>POT</t>
  </si>
  <si>
    <t>D3121</t>
  </si>
  <si>
    <t>A2805</t>
  </si>
  <si>
    <t>A2808</t>
  </si>
  <si>
    <t>Saucisse De Biere</t>
  </si>
  <si>
    <t>Saucisse Pistache</t>
  </si>
  <si>
    <t>Saucisse De Pomme De Terre</t>
  </si>
  <si>
    <t>Saucisse Roulade De Lyon Fine</t>
  </si>
  <si>
    <t>Saucisse Roulade Jambon Pistache</t>
  </si>
  <si>
    <t>Knack Coktail 30G</t>
  </si>
  <si>
    <t>Gnocchi 1 X 6 X1Kg</t>
  </si>
  <si>
    <t xml:space="preserve">Knepfles Aux Oeufs Frais 1 X 2 X 2.5 Kg </t>
  </si>
  <si>
    <t xml:space="preserve">Magret De Canard Ue  1 X 12 X 400 G+- </t>
  </si>
  <si>
    <t>Salade Coleslaw</t>
  </si>
  <si>
    <t>Faux Filet Simmental Mature</t>
  </si>
  <si>
    <t>Onglet De Bœuf Black Angus</t>
  </si>
  <si>
    <t>Limousine Faux Filet De Boeuf Jb France 8 Kg+</t>
  </si>
  <si>
    <t xml:space="preserve">Noix De Joue De Bœuf Pad </t>
  </si>
  <si>
    <t>Echine De Porc S/Os</t>
  </si>
  <si>
    <t>Noix De Veau Blanche France</t>
  </si>
  <si>
    <t>Sous Vide - 20 X 50 G</t>
  </si>
  <si>
    <t>Sous Vide - 20 X 60 G</t>
  </si>
  <si>
    <t>Sous Vide - 1.5 Kg +-</t>
  </si>
  <si>
    <t>Sous Vide - 1 Kg +-</t>
  </si>
  <si>
    <t>Sous Vide - 10 X 110 G</t>
  </si>
  <si>
    <t>Sous Vide - 10 X 150 G</t>
  </si>
  <si>
    <t>Sous Vide - 500 G +-</t>
  </si>
  <si>
    <t>1 X 2Kg</t>
  </si>
  <si>
    <t>1 X 2 Kg</t>
  </si>
  <si>
    <t>S/V 2 X 300Gr</t>
  </si>
  <si>
    <t>Pc De 2 Kg</t>
  </si>
  <si>
    <t>Bq De 2Kg</t>
  </si>
  <si>
    <t>1 X 6 X 1Kg</t>
  </si>
  <si>
    <t>Sous Vide - 1.7 Kg +-</t>
  </si>
  <si>
    <t>Sous Vide - 1.8 Kg +-</t>
  </si>
  <si>
    <t>Sous Vide - 850 G +-</t>
  </si>
  <si>
    <t>Sous Vide 2.5 Kg+-</t>
  </si>
  <si>
    <t>Ct 2 X 1/2 Pc De 3.5Kg</t>
  </si>
  <si>
    <t>St De Kg S/V</t>
  </si>
  <si>
    <t>Piece De8Kg +-</t>
  </si>
  <si>
    <t>S/V 1.8Kg</t>
  </si>
  <si>
    <t>S/V Pc De 4Kg</t>
  </si>
  <si>
    <t>p0211</t>
  </si>
  <si>
    <t>P0238</t>
  </si>
  <si>
    <t>P0384</t>
  </si>
  <si>
    <t>P2429</t>
  </si>
  <si>
    <t>P2581</t>
  </si>
  <si>
    <t>P3212</t>
  </si>
  <si>
    <t>PLT</t>
  </si>
  <si>
    <t>P3213</t>
  </si>
  <si>
    <t>P6000</t>
  </si>
  <si>
    <t>P0202</t>
  </si>
  <si>
    <t>P0545</t>
  </si>
  <si>
    <t>P1625</t>
  </si>
  <si>
    <t>P1605</t>
  </si>
  <si>
    <t>Beurre Doux Rlx 250 Gr Lescure</t>
  </si>
  <si>
    <t>Lardons Allumette  X 1 Kg</t>
  </si>
  <si>
    <t>Creme Fluide Label Rouge Alsace Lait 5 Litres</t>
  </si>
  <si>
    <t>Mousse Chcolat Yoplait 5 Litres</t>
  </si>
  <si>
    <t>Oeuf Frais Gros 63/73  Plat. De 30  Cat.3</t>
  </si>
  <si>
    <t>Oeuf Frais Moyen 53/63 Plat. De 30  Cat.3</t>
  </si>
  <si>
    <t>Frite Fraiche 7/7 Allumette Lutosa 2 X 5 Kg</t>
  </si>
  <si>
    <t>Emmental Rape Valmartin  1 Kg</t>
  </si>
  <si>
    <t>Emmental Rape Salade Gros Valmartin 1 Kg</t>
  </si>
  <si>
    <t>Mozzarella Rape Pizza Valmartin 1 Kg</t>
  </si>
  <si>
    <t>Mozzarella Galbani Cubetti  2.5 Kg</t>
  </si>
  <si>
    <t>Seau</t>
  </si>
  <si>
    <t>Plateau</t>
  </si>
  <si>
    <t>Sachet 1 Kg</t>
  </si>
  <si>
    <t>Barquette 2.5K</t>
  </si>
  <si>
    <t>QUANTITE SOUHAITEE</t>
  </si>
  <si>
    <t>VIANDE</t>
  </si>
  <si>
    <t>UF2200</t>
  </si>
  <si>
    <t>S14027</t>
  </si>
  <si>
    <t>VOLAILLE</t>
  </si>
  <si>
    <t>Rosette Entier</t>
  </si>
  <si>
    <t>S/V  2.3Kg</t>
  </si>
  <si>
    <t>Lardon 8/8 Salade</t>
  </si>
  <si>
    <t>Bq De 1 Kg</t>
  </si>
  <si>
    <t>Terrine Bressane</t>
  </si>
  <si>
    <t>Longe De Cheval</t>
  </si>
  <si>
    <t>St De 6K Environ</t>
  </si>
  <si>
    <t>Filet De Truite Fumee</t>
  </si>
  <si>
    <t>St De 125G</t>
  </si>
  <si>
    <t>Premium Saumon Fume 900Gr</t>
  </si>
  <si>
    <t>Pc De 900Gr/1000Gr</t>
  </si>
  <si>
    <t>Jambon Cuit Fume Ac Super Demi</t>
  </si>
  <si>
    <t>S/V 3Kg</t>
  </si>
  <si>
    <t>Tranchette De Jambon</t>
  </si>
  <si>
    <t>S/V  2Kg</t>
  </si>
  <si>
    <t>Tete De Veau Avec Langue Cuite</t>
  </si>
  <si>
    <t>Faux Filet Charolais Vbf</t>
  </si>
  <si>
    <t>S/V 7Kg</t>
  </si>
  <si>
    <t>Merlan De Bœuf S/P France</t>
  </si>
  <si>
    <t>Pc De 1Kg</t>
  </si>
  <si>
    <t>Cœur De Noix De Veau France</t>
  </si>
  <si>
    <t>S/V Par 3 Kg</t>
  </si>
  <si>
    <t>Cœur De Quasi De Veau Ue Blanc</t>
  </si>
  <si>
    <t>Aiguillette Baronne Ue</t>
  </si>
  <si>
    <t>Bavette Aloyau Pad Ue</t>
  </si>
  <si>
    <t>S/V 2Kg</t>
  </si>
  <si>
    <t>Noix D'Entrecote De Veau Blanc Ue</t>
  </si>
  <si>
    <t>Pc De 1.5Kg</t>
  </si>
  <si>
    <t>Rognon De Veau Degraisse</t>
  </si>
  <si>
    <t>Ct De 3Kg</t>
  </si>
  <si>
    <t>Pc De 4Kg S/V</t>
  </si>
  <si>
    <t>Filet De Caille A/Peau 30/50/Gr</t>
  </si>
  <si>
    <t>Ct De 2Kg</t>
  </si>
  <si>
    <t>p0057</t>
  </si>
  <si>
    <t>PIECE</t>
  </si>
  <si>
    <t>P0603</t>
  </si>
  <si>
    <t>P1201</t>
  </si>
  <si>
    <t>P1268</t>
  </si>
  <si>
    <t>P1269</t>
  </si>
  <si>
    <t>P1296</t>
  </si>
  <si>
    <t>P1827</t>
  </si>
  <si>
    <t>P1831</t>
  </si>
  <si>
    <t>P1839</t>
  </si>
  <si>
    <t>P1714</t>
  </si>
  <si>
    <t>P1836</t>
  </si>
  <si>
    <t>P0621</t>
  </si>
  <si>
    <t>P2027</t>
  </si>
  <si>
    <t>P2072</t>
  </si>
  <si>
    <t>P1952</t>
  </si>
  <si>
    <t>P1841</t>
  </si>
  <si>
    <t>P1846</t>
  </si>
  <si>
    <t>P1843</t>
  </si>
  <si>
    <t>P0702</t>
  </si>
  <si>
    <t>P0343</t>
  </si>
  <si>
    <t>P0476</t>
  </si>
  <si>
    <t>P0359</t>
  </si>
  <si>
    <t>P0405</t>
  </si>
  <si>
    <t>P0244</t>
  </si>
  <si>
    <t>P0251</t>
  </si>
  <si>
    <t>P0220</t>
  </si>
  <si>
    <t>P0135</t>
  </si>
  <si>
    <t>P0265</t>
  </si>
  <si>
    <t>P0519</t>
  </si>
  <si>
    <t>P0543</t>
  </si>
  <si>
    <t>P1005</t>
  </si>
  <si>
    <t>P1002</t>
  </si>
  <si>
    <t>P1007</t>
  </si>
  <si>
    <t>P1018</t>
  </si>
  <si>
    <t>P2836</t>
  </si>
  <si>
    <t>P1541</t>
  </si>
  <si>
    <t>P1266</t>
  </si>
  <si>
    <t>P1543</t>
  </si>
  <si>
    <t>P3039</t>
  </si>
  <si>
    <t>P1916</t>
  </si>
  <si>
    <t>PORTION</t>
  </si>
  <si>
    <t>P0204</t>
  </si>
  <si>
    <t>P0269</t>
  </si>
  <si>
    <t>Camembert S/Cello 45% Ligueil 240 Gr</t>
  </si>
  <si>
    <t>Fougerus 45%Mg   700 Gr</t>
  </si>
  <si>
    <t>Murols 45% Mg   600 Gr</t>
  </si>
  <si>
    <t>Maroilles Fermier Aop Fauquet 750 Gr</t>
  </si>
  <si>
    <t>Morbier Lait Cru Aop  6 Kg</t>
  </si>
  <si>
    <t>Piece De 6 Kg</t>
  </si>
  <si>
    <t>Ribeaupierre Aux Orties  4 Kg</t>
  </si>
  <si>
    <t>Piece De 4 Kg</t>
  </si>
  <si>
    <t>Ribeaupierre Aux Herbes  4 Kg</t>
  </si>
  <si>
    <t>Ribeaupierre Ail Des Ours  4 Kg</t>
  </si>
  <si>
    <t>Ribeaupierre Nature  4 Kg</t>
  </si>
  <si>
    <t>Bargkass Tomme Val Orbey Lc  1.5 Kg</t>
  </si>
  <si>
    <t>Piece De 1.5 Kg</t>
  </si>
  <si>
    <t>Roquefort Papillon Noir 1/4 Aop  750 Gr</t>
  </si>
  <si>
    <t>Piece De 750 Gr</t>
  </si>
  <si>
    <t>Saint Nectaire Laitier Aoc  1.8 Kg</t>
  </si>
  <si>
    <t>Piece De 1.8 Kg</t>
  </si>
  <si>
    <t>Tomme Grise 24%Mg  1.8 Kg</t>
  </si>
  <si>
    <t>Tomme De Savoie Trad.Lc Igp  1.3 Kg</t>
  </si>
  <si>
    <t>Piece De 1.3 Kg</t>
  </si>
  <si>
    <t>Beaufort Aop Pointe 1/12   3.5 Kg</t>
  </si>
  <si>
    <t>Piece De 3.5 Kg</t>
  </si>
  <si>
    <t>Raclette Pasteurise 26%Mg  6 Kg</t>
  </si>
  <si>
    <t>Raclette Lait Cru 26%Mg  6 Kg</t>
  </si>
  <si>
    <t>Raclette Past. Tranche  400 Gr</t>
  </si>
  <si>
    <t>Le Brezain (Raclette) Fume Feu Bois 6 Kg</t>
  </si>
  <si>
    <t>Chevre Long Melusine 180 Gr</t>
  </si>
  <si>
    <t>Piece De 180 Gr</t>
  </si>
  <si>
    <t>Crottin Chavignol Aoc  60 Gr</t>
  </si>
  <si>
    <t>Creme Double 40% Aoc Isigny 3 Kg</t>
  </si>
  <si>
    <t>Creme Brulee Vanil.Bourb. Elle§Vire 1L</t>
  </si>
  <si>
    <t>Brick De 1 L</t>
  </si>
  <si>
    <t>Beurre Leger Tartinable E§Vire  1 Kg</t>
  </si>
  <si>
    <t>Beurre Doux Campagne  500 Gr</t>
  </si>
  <si>
    <t>Beurre Doux Noisette Plaquette 250 Gr</t>
  </si>
  <si>
    <t>Beurre 1/2 Sel Micropain 10 Gr Candia  1 Kg</t>
  </si>
  <si>
    <t>Bleu D'Auvergne Aop 1/2 Pain   1.25 Kg</t>
  </si>
  <si>
    <t>Fourme D'Ambert Aoc 50%  Env. 2.2 Kg</t>
  </si>
  <si>
    <t>Piece De 2.2 Kg</t>
  </si>
  <si>
    <t>Comte Petit Constant 16 Mois Aop 3 Kg</t>
  </si>
  <si>
    <t>Mascarpone Ambrosi  250 Gr</t>
  </si>
  <si>
    <t>Mascarpone Ambrosi  1 Kg</t>
  </si>
  <si>
    <t>Gorgonzola Pizz. Cremeu 1/8 Aop  1.5 Kg</t>
  </si>
  <si>
    <t>Gorgonzola Oioli Ferme 1/8  Aop  1.5 Kg</t>
  </si>
  <si>
    <t>Munster Bio Siffert  Aop  800 Gr</t>
  </si>
  <si>
    <t>Œufs Brouilles  Sachet 1 Kg</t>
  </si>
  <si>
    <t>Jaune D'Œuf Liquide Ovoteam  1 Kg</t>
  </si>
  <si>
    <t>Blanc D'Œuf Liquide Blc Des Chefs 1 Kg</t>
  </si>
  <si>
    <t>Rondele A.F.H. 70 % Mg  125 Gr</t>
  </si>
  <si>
    <t>Cantafrais 23%Mg 16.66Gr  X  54</t>
  </si>
  <si>
    <t>Colis De 54 Port.</t>
  </si>
  <si>
    <t>Bio Emmental Bloc Valmartin  2.5 Kg Environ</t>
  </si>
  <si>
    <t>Piece De 2.5 Kg</t>
  </si>
  <si>
    <t>Fondue Montagnarde (Melange Rape) 1 Kg</t>
  </si>
  <si>
    <t>Sachet De 1 Kg</t>
  </si>
  <si>
    <t>BRILLAT</t>
  </si>
  <si>
    <t>FRUITS</t>
  </si>
  <si>
    <t>Pomme Bicolore Croquante Et Sucrée</t>
  </si>
  <si>
    <t>X5Kg</t>
  </si>
  <si>
    <t xml:space="preserve">Pomme Pink Lady </t>
  </si>
  <si>
    <t>Pomme Granny Smith</t>
  </si>
  <si>
    <t xml:space="preserve">Pomme Golden </t>
  </si>
  <si>
    <t xml:space="preserve">Pomme Boscoop </t>
  </si>
  <si>
    <t>Poire Conférence</t>
  </si>
  <si>
    <t>X2Kg</t>
  </si>
  <si>
    <t>Clémentine Ori</t>
  </si>
  <si>
    <t>X1Kg</t>
  </si>
  <si>
    <t>Pomelos Rose</t>
  </si>
  <si>
    <t>À La Pièce</t>
  </si>
  <si>
    <t>Citron</t>
  </si>
  <si>
    <t>Citron Vert "Lime"</t>
  </si>
  <si>
    <t xml:space="preserve">Orange À Jus  </t>
  </si>
  <si>
    <t>Banane P19</t>
  </si>
  <si>
    <t>Ananas - Avion</t>
  </si>
  <si>
    <t>Mangue Mure À Point</t>
  </si>
  <si>
    <t>Ananas - Extra Sweet</t>
  </si>
  <si>
    <t>Rhubarbe</t>
  </si>
  <si>
    <t xml:space="preserve">Kiwi Gros </t>
  </si>
  <si>
    <t>LEGUMES</t>
  </si>
  <si>
    <t>Batavia</t>
  </si>
  <si>
    <t>Feuille Chêne Blonde</t>
  </si>
  <si>
    <t>Feuille Chêne Rouge</t>
  </si>
  <si>
    <t>Roquette 500Gr</t>
  </si>
  <si>
    <t>Barquette 500Gr</t>
  </si>
  <si>
    <t>Salade Trévise</t>
  </si>
  <si>
    <t>Salade Mesclun 500Gr</t>
  </si>
  <si>
    <t xml:space="preserve">Salade Mélange Sachet 500G </t>
  </si>
  <si>
    <t>Mâche Barquette 500Gr</t>
  </si>
  <si>
    <t>Pomme De Terre Lavée 10 Kg</t>
  </si>
  <si>
    <t>Sac 10 Kg</t>
  </si>
  <si>
    <t>Pomme De Terre Chair Ferme Carton 12.5</t>
  </si>
  <si>
    <t>Carton 12.5 Kg</t>
  </si>
  <si>
    <t>Patate Douce Rose</t>
  </si>
  <si>
    <t>Colis 5 Kg</t>
  </si>
  <si>
    <t xml:space="preserve">Tomate </t>
  </si>
  <si>
    <t>Tomate Cerise Grappe</t>
  </si>
  <si>
    <t>Carotte Botte</t>
  </si>
  <si>
    <t>À La Botte</t>
  </si>
  <si>
    <t>Carotte 10Kg</t>
  </si>
  <si>
    <t>Céleri Boule</t>
  </si>
  <si>
    <t>Navet Violet</t>
  </si>
  <si>
    <t>Sac 5 Kg</t>
  </si>
  <si>
    <t>Navet Boule D'Or</t>
  </si>
  <si>
    <t>Panais</t>
  </si>
  <si>
    <t>Topinambour</t>
  </si>
  <si>
    <t>Betterave Cuite</t>
  </si>
  <si>
    <t>Paquet De 500Gr</t>
  </si>
  <si>
    <t>Betterave Cuite En Cube</t>
  </si>
  <si>
    <t>Paquet De 2 Kg</t>
  </si>
  <si>
    <t>Courgette France</t>
  </si>
  <si>
    <t>Aubergine</t>
  </si>
  <si>
    <t>Poireau</t>
  </si>
  <si>
    <t>Fenouil</t>
  </si>
  <si>
    <t>Concombre</t>
  </si>
  <si>
    <t>Poivron Jaune</t>
  </si>
  <si>
    <t>Poivron Vert</t>
  </si>
  <si>
    <t>Poivron Rouge</t>
  </si>
  <si>
    <t>Radis  Blanc Long</t>
  </si>
  <si>
    <t>Avocat Eat Me</t>
  </si>
  <si>
    <t>Chou Fleur</t>
  </si>
  <si>
    <t>Brocoli</t>
  </si>
  <si>
    <t>Chou Frisé</t>
  </si>
  <si>
    <t>Chou Blanc</t>
  </si>
  <si>
    <t>Chou Rouge</t>
  </si>
  <si>
    <t>Oignon Jaune</t>
  </si>
  <si>
    <t>Oignon Rouge</t>
  </si>
  <si>
    <t>Oignon Botte Blanc</t>
  </si>
  <si>
    <t>Ail Violet</t>
  </si>
  <si>
    <t>Echalote</t>
  </si>
  <si>
    <t>Persil Frisé Kg</t>
  </si>
  <si>
    <t>X100Gr</t>
  </si>
  <si>
    <t>Persil Plat Kg</t>
  </si>
  <si>
    <t>Basilic Botte 100Gr</t>
  </si>
  <si>
    <t>Champi Barquette</t>
  </si>
  <si>
    <t>À La Barquette</t>
  </si>
  <si>
    <t>POISSON FRAIS</t>
  </si>
  <si>
    <t>Dos De Cabillaud</t>
  </si>
  <si>
    <t xml:space="preserve">Dos De Lieu Noir </t>
  </si>
  <si>
    <t>Flt Saumon Entier Qualité Sup (1.5Kg Env.)</t>
  </si>
  <si>
    <t>X1 Filet 1.5Kg Env.</t>
  </si>
  <si>
    <t>Crevette Rose Cuite De 20Gr Env.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</si>
</sst>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0" fontId="5" fillId="0" borderId="1" xfId="0" applyFont="1" applyBorder="1"/>
    <xf numFmtId="0" fontId="5" fillId="10" borderId="1" xfId="0" applyFont="1" applyFill="1" applyBorder="1"/>
    <xf numFmtId="0" fontId="5" fillId="4" borderId="1" xfId="0" applyFont="1" applyFill="1" applyBorder="1"/>
    <xf numFmtId="0" fontId="5" fillId="8" borderId="1" xfId="0" applyFont="1" applyFill="1" applyBorder="1"/>
    <xf numFmtId="0" fontId="5" fillId="12" borderId="1" xfId="0" applyFont="1" applyFill="1" applyBorder="1"/>
    <xf numFmtId="0" fontId="5" fillId="11" borderId="1" xfId="0" applyFont="1" applyFill="1" applyBorder="1"/>
    <xf numFmtId="0" fontId="5" fillId="3" borderId="1" xfId="0" applyFont="1" applyFill="1" applyBorder="1"/>
    <xf numFmtId="0" fontId="5" fillId="9" borderId="1" xfId="0" applyFont="1" applyFill="1" applyBorder="1"/>
    <xf numFmtId="0" fontId="5" fillId="6" borderId="1" xfId="0" applyFont="1" applyFill="1" applyBorder="1"/>
    <xf numFmtId="0" fontId="5" fillId="2" borderId="1" xfId="0" applyFont="1" applyFill="1" applyBorder="1"/>
    <xf numFmtId="0" fontId="5" fillId="5" borderId="1" xfId="0" applyFont="1" applyFill="1" applyBorder="1"/>
    <xf numFmtId="0" fontId="5" fillId="7" borderId="1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4" fontId="3" fillId="0" borderId="3" xfId="1" applyFont="1" applyBorder="1"/>
    <xf numFmtId="0" fontId="0" fillId="0" borderId="1" xfId="0" applyBorder="1"/>
    <xf numFmtId="0" fontId="5" fillId="10" borderId="0" xfId="0" applyFont="1" applyFill="1"/>
    <xf numFmtId="0" fontId="5" fillId="2" borderId="0" xfId="0" applyFont="1" applyFill="1"/>
    <xf numFmtId="0" fontId="5" fillId="13" borderId="1" xfId="0" applyFont="1" applyFill="1" applyBorder="1"/>
    <xf numFmtId="0" fontId="5" fillId="14" borderId="1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FA7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llatJB/AppData/Local/Microsoft/Windows/INetCache/Content.Outlook/RKDZ9RW1/koch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CH"/>
    </sheetNames>
    <sheetDataSet>
      <sheetData sheetId="0">
        <row r="1">
          <cell r="B1" t="str">
            <v>Code</v>
          </cell>
          <cell r="C1" t="str">
            <v>Libellé long</v>
          </cell>
          <cell r="D1" t="str">
            <v>Conditionnement</v>
          </cell>
          <cell r="E1" t="str">
            <v>Famille</v>
          </cell>
          <cell r="F1" t="str">
            <v>PRIX TTC</v>
          </cell>
          <cell r="G1" t="str">
            <v>UC</v>
          </cell>
        </row>
        <row r="2">
          <cell r="B2">
            <v>2821</v>
          </cell>
          <cell r="C2" t="str">
            <v>KNACK D'ALSACE EXTRA - 20 X 50 G</v>
          </cell>
          <cell r="D2" t="str">
            <v>S/V - 20 X 50 G</v>
          </cell>
          <cell r="E2" t="str">
            <v>CHARCUTERIE</v>
          </cell>
          <cell r="F2">
            <v>7.9124999999999996</v>
          </cell>
          <cell r="G2" t="str">
            <v>KG</v>
          </cell>
        </row>
        <row r="3">
          <cell r="B3">
            <v>2836</v>
          </cell>
          <cell r="C3" t="str">
            <v>SAUCISSE PORC FUME ALSACE 10 PR  20 X 60 G</v>
          </cell>
          <cell r="D3" t="str">
            <v>S/V - 20 X 60 G</v>
          </cell>
          <cell r="E3" t="str">
            <v>CHARCUTERIE</v>
          </cell>
          <cell r="F3">
            <v>7.5432499999999996</v>
          </cell>
          <cell r="G3" t="str">
            <v>KG</v>
          </cell>
        </row>
        <row r="4">
          <cell r="B4">
            <v>2838</v>
          </cell>
          <cell r="C4" t="str">
            <v>COLLET FUME S/OS  1 X 2.3 KG+-</v>
          </cell>
          <cell r="D4" t="str">
            <v>S/V - 2.3 KG +-</v>
          </cell>
          <cell r="E4" t="str">
            <v>CHARCUTERIE</v>
          </cell>
          <cell r="F4">
            <v>8.6088000000000005</v>
          </cell>
          <cell r="G4" t="str">
            <v>KG</v>
          </cell>
        </row>
        <row r="5">
          <cell r="B5">
            <v>2839</v>
          </cell>
          <cell r="C5" t="str">
            <v>KASSLER FUME CRU S/OS  1 X 1.6 KG+-</v>
          </cell>
          <cell r="D5" t="str">
            <v>S/V - 1.6 KG +-</v>
          </cell>
          <cell r="E5" t="str">
            <v>CHARCUTERIE</v>
          </cell>
          <cell r="F5">
            <v>9.684899999999999</v>
          </cell>
          <cell r="G5" t="str">
            <v>KG</v>
          </cell>
        </row>
        <row r="6">
          <cell r="B6">
            <v>2844</v>
          </cell>
          <cell r="C6" t="str">
            <v xml:space="preserve">LARD SALE EN 1/2  1 X 2 KG+-  </v>
          </cell>
          <cell r="D6" t="str">
            <v>S/V - 2 KG +-</v>
          </cell>
          <cell r="E6" t="str">
            <v>CHARCUTERIE</v>
          </cell>
          <cell r="F6">
            <v>9.4422499999999978</v>
          </cell>
          <cell r="G6" t="str">
            <v>KG</v>
          </cell>
        </row>
        <row r="7">
          <cell r="B7">
            <v>2845</v>
          </cell>
          <cell r="C7" t="str">
            <v>LARD FUME EN 1/2  1 X 2.2+ KG</v>
          </cell>
          <cell r="D7" t="str">
            <v>S/V - 2.2 + KG</v>
          </cell>
          <cell r="E7" t="str">
            <v>CHARCUTERIE</v>
          </cell>
          <cell r="F7">
            <v>10.07525</v>
          </cell>
          <cell r="G7" t="str">
            <v>KG</v>
          </cell>
        </row>
        <row r="8">
          <cell r="B8">
            <v>280601</v>
          </cell>
          <cell r="C8" t="str">
            <v>SAUCISSE VIENNOISE 1 X 20 X 60 G S/AT</v>
          </cell>
          <cell r="E8" t="str">
            <v>CHARCUTERIE</v>
          </cell>
          <cell r="F8">
            <v>8.9674999999999994</v>
          </cell>
          <cell r="G8" t="str">
            <v>KG</v>
          </cell>
        </row>
        <row r="9">
          <cell r="B9">
            <v>2809</v>
          </cell>
          <cell r="C9" t="str">
            <v>SAUCISSE DE JAMBON EN 1 X 1.5 KG</v>
          </cell>
          <cell r="D9" t="str">
            <v>S/V - 1.5 KG +-</v>
          </cell>
          <cell r="E9" t="str">
            <v>CHARCUTERIE</v>
          </cell>
          <cell r="F9">
            <v>9.8115000000000006</v>
          </cell>
          <cell r="G9" t="str">
            <v>KG</v>
          </cell>
        </row>
        <row r="10">
          <cell r="B10">
            <v>2811</v>
          </cell>
          <cell r="C10" t="str">
            <v>SAUCISSE A L'AIL 2 PC 1.9 KG+-</v>
          </cell>
          <cell r="D10" t="str">
            <v>S/V -2 PC  1.9 KG +-</v>
          </cell>
          <cell r="E10" t="str">
            <v>CHARCUTERIE</v>
          </cell>
          <cell r="F10">
            <v>9.0940999999999992</v>
          </cell>
          <cell r="G10" t="str">
            <v>KG</v>
          </cell>
        </row>
        <row r="11">
          <cell r="B11">
            <v>2813</v>
          </cell>
          <cell r="C11" t="str">
            <v xml:space="preserve">SAUCISSE SALADE COUPEE 1 X 1 KG </v>
          </cell>
          <cell r="D11" t="str">
            <v>S/AT - 1 KG</v>
          </cell>
          <cell r="E11" t="str">
            <v>CHARCUTERIE</v>
          </cell>
          <cell r="F11">
            <v>6.7730999999999995</v>
          </cell>
          <cell r="G11" t="str">
            <v>KG</v>
          </cell>
        </row>
        <row r="12">
          <cell r="B12">
            <v>2817</v>
          </cell>
          <cell r="C12" t="str">
            <v>SAUCISSE DE FOIE 1 X 1 KG+-</v>
          </cell>
          <cell r="D12" t="str">
            <v>S/V - 1 KG +-</v>
          </cell>
          <cell r="E12" t="str">
            <v>CHARCUTERIE</v>
          </cell>
          <cell r="F12">
            <v>7.5432499999999996</v>
          </cell>
          <cell r="G12" t="str">
            <v>KG</v>
          </cell>
        </row>
        <row r="13">
          <cell r="B13">
            <v>2818</v>
          </cell>
          <cell r="C13" t="str">
            <v>SAUCISSE DE VIANDE 1 X 800 G+-</v>
          </cell>
          <cell r="D13" t="str">
            <v>S/V - 800 G +-</v>
          </cell>
          <cell r="E13" t="str">
            <v>CHARCUTERIE</v>
          </cell>
          <cell r="F13">
            <v>7.6698499999999994</v>
          </cell>
          <cell r="G13" t="str">
            <v>KG</v>
          </cell>
        </row>
        <row r="14">
          <cell r="B14">
            <v>2824</v>
          </cell>
          <cell r="C14" t="str">
            <v>CERVELAS 10 X 100 G</v>
          </cell>
          <cell r="D14" t="str">
            <v>S/V - 10 X 100 G</v>
          </cell>
          <cell r="E14" t="str">
            <v>CHARCUTERIE</v>
          </cell>
          <cell r="F14">
            <v>7.45885</v>
          </cell>
          <cell r="G14" t="str">
            <v>KG</v>
          </cell>
        </row>
        <row r="15">
          <cell r="B15">
            <v>2820</v>
          </cell>
          <cell r="C15" t="str">
            <v>SAUCISSE PAYSANNE 10 X 110 G</v>
          </cell>
          <cell r="D15" t="str">
            <v>S/V - 10 X 110 G</v>
          </cell>
          <cell r="E15" t="str">
            <v>CHARCUTERIE</v>
          </cell>
          <cell r="F15">
            <v>7.6803999999999997</v>
          </cell>
          <cell r="G15" t="str">
            <v>KG</v>
          </cell>
        </row>
        <row r="16">
          <cell r="B16">
            <v>2827</v>
          </cell>
          <cell r="C16" t="str">
            <v>BOUDIN NOIR AMYLACE 10 X 150 G</v>
          </cell>
          <cell r="D16" t="str">
            <v>S/V - 10 X 150 G</v>
          </cell>
          <cell r="E16" t="str">
            <v>CHARCUTERIE</v>
          </cell>
          <cell r="F16">
            <v>6.9840999999999998</v>
          </cell>
          <cell r="G16" t="str">
            <v>KG</v>
          </cell>
        </row>
        <row r="17">
          <cell r="B17">
            <v>2828</v>
          </cell>
          <cell r="C17" t="str">
            <v>MERGUEZ EXTRA PAR 10 PAIRES / 20  X 60 G</v>
          </cell>
          <cell r="D17" t="str">
            <v>S/V - 20 X 60 G</v>
          </cell>
          <cell r="E17" t="str">
            <v>CHARCUTERIE</v>
          </cell>
          <cell r="F17">
            <v>7.3744499999999995</v>
          </cell>
          <cell r="G17" t="str">
            <v>KG</v>
          </cell>
        </row>
        <row r="18">
          <cell r="B18">
            <v>289615</v>
          </cell>
          <cell r="C18" t="str">
            <v>NEW MERGUEZ EXTRA 20 X 55 G</v>
          </cell>
          <cell r="D18" t="str">
            <v>S/V - 20X 55 G</v>
          </cell>
          <cell r="E18" t="str">
            <v>CHARCUTERIE</v>
          </cell>
          <cell r="F18">
            <v>10.022499999999999</v>
          </cell>
          <cell r="G18" t="str">
            <v>KG</v>
          </cell>
        </row>
        <row r="19">
          <cell r="B19">
            <v>2857</v>
          </cell>
          <cell r="C19" t="str">
            <v>TOURTE MARINEE  1 X 2 KG+-</v>
          </cell>
          <cell r="D19" t="str">
            <v>S/V - 2 KG +-</v>
          </cell>
          <cell r="E19" t="str">
            <v>TRAITEUR</v>
          </cell>
          <cell r="F19">
            <v>10.022499999999999</v>
          </cell>
          <cell r="G19" t="str">
            <v>KG</v>
          </cell>
        </row>
        <row r="20">
          <cell r="B20">
            <v>2814</v>
          </cell>
          <cell r="C20" t="str">
            <v>MELANGE CHARCUTE TRANCHE 5 SORTES 1 X 500 G+-</v>
          </cell>
          <cell r="D20" t="str">
            <v>S/V - 500 G +-</v>
          </cell>
          <cell r="E20" t="str">
            <v>CHARCUTERIE</v>
          </cell>
          <cell r="F20">
            <v>10.24405</v>
          </cell>
          <cell r="G20" t="str">
            <v>KG</v>
          </cell>
        </row>
        <row r="21">
          <cell r="B21">
            <v>288105</v>
          </cell>
          <cell r="C21" t="str">
            <v>JAMBON SUP D.D TRANCHE 10 X 40 G</v>
          </cell>
          <cell r="D21" t="str">
            <v xml:space="preserve">CT DE 10 X 400 G </v>
          </cell>
          <cell r="E21" t="str">
            <v>CHARCUTERIE</v>
          </cell>
          <cell r="F21">
            <v>4.8846499999999997</v>
          </cell>
          <cell r="G21" t="str">
            <v>BQ</v>
          </cell>
        </row>
        <row r="22">
          <cell r="B22">
            <v>2855</v>
          </cell>
          <cell r="C22" t="str">
            <v>PATE EN CROUTE MEDAILLON EN 1/2  1 X 1.7 KG+-</v>
          </cell>
          <cell r="D22" t="str">
            <v>S/V - 1.7 KG +-</v>
          </cell>
          <cell r="E22" t="str">
            <v>TRAITEUR</v>
          </cell>
          <cell r="F22">
            <v>11.014199999999999</v>
          </cell>
          <cell r="G22" t="str">
            <v>KG</v>
          </cell>
        </row>
        <row r="23">
          <cell r="B23">
            <v>3456</v>
          </cell>
          <cell r="C23" t="str">
            <v>PATE EN CROUTE SUPERIEUR 1/2   1 X 1.8 KG</v>
          </cell>
          <cell r="D23" t="str">
            <v>S/V - 1.8 KG +-</v>
          </cell>
          <cell r="E23" t="str">
            <v>TRAITEUR</v>
          </cell>
          <cell r="F23">
            <v>11.014199999999999</v>
          </cell>
          <cell r="G23" t="str">
            <v>KG</v>
          </cell>
        </row>
        <row r="24">
          <cell r="B24">
            <v>2853</v>
          </cell>
          <cell r="C24" t="str">
            <v>PATE EN CROUTE ALSACIEN X 10 TR 1 X 1.4 KG+-</v>
          </cell>
          <cell r="D24" t="str">
            <v>S/V - 1.4KG +-</v>
          </cell>
          <cell r="E24" t="str">
            <v>TRAITEUR</v>
          </cell>
          <cell r="F24">
            <v>14.084249999999999</v>
          </cell>
          <cell r="G24" t="str">
            <v>KG</v>
          </cell>
        </row>
        <row r="25">
          <cell r="B25">
            <v>2854</v>
          </cell>
          <cell r="C25" t="str">
            <v>PATE EN CROUTE ALSACIEN ENTIER 1 X 1.8 KG+-</v>
          </cell>
          <cell r="D25" t="str">
            <v>S/V - 1.8 KG +-</v>
          </cell>
          <cell r="E25" t="str">
            <v>TRAITEUR</v>
          </cell>
          <cell r="F25">
            <v>11.942599999999999</v>
          </cell>
          <cell r="G25" t="str">
            <v>KG</v>
          </cell>
        </row>
        <row r="26">
          <cell r="B26">
            <v>2890</v>
          </cell>
          <cell r="C26" t="str">
            <v>MINI PATE EN CROUTE EN 1/2     1 X 850 G+-</v>
          </cell>
          <cell r="D26" t="str">
            <v>S/V - 850 G +-</v>
          </cell>
          <cell r="E26" t="str">
            <v>TRAITEUR</v>
          </cell>
          <cell r="F26">
            <v>13.767749999999999</v>
          </cell>
          <cell r="G26" t="str">
            <v>KG</v>
          </cell>
        </row>
        <row r="27">
          <cell r="B27">
            <v>287526</v>
          </cell>
          <cell r="C27" t="str">
            <v>MINI LUNCH PATE EN CROUTE 1 X 1 KG+-</v>
          </cell>
          <cell r="D27" t="str">
            <v>S/V - 1 KG +-</v>
          </cell>
          <cell r="E27" t="str">
            <v>TRAITEUR</v>
          </cell>
          <cell r="F27">
            <v>12.058649999999998</v>
          </cell>
          <cell r="G27" t="str">
            <v>KG</v>
          </cell>
        </row>
        <row r="28">
          <cell r="B28">
            <v>3008</v>
          </cell>
          <cell r="C28" t="str">
            <v>PALERON DE BOEUF IMPORT U.E 2.5 KG+-</v>
          </cell>
          <cell r="D28" t="str">
            <v>S/V 2.5 KG+-</v>
          </cell>
          <cell r="E28" t="str">
            <v>VIANDE - BŒUF</v>
          </cell>
          <cell r="F28">
            <v>7.2794999999999996</v>
          </cell>
          <cell r="G28" t="str">
            <v>KG</v>
          </cell>
        </row>
        <row r="29">
          <cell r="B29">
            <v>3009</v>
          </cell>
          <cell r="C29" t="str">
            <v xml:space="preserve">FILET DE BOEUF VBF  1 X 2.5 KG+ </v>
          </cell>
          <cell r="D29" t="str">
            <v>PIECE 2.5 kg +</v>
          </cell>
          <cell r="E29" t="str">
            <v>VIANDE - BŒUF</v>
          </cell>
          <cell r="F29">
            <v>18.462499999999999</v>
          </cell>
          <cell r="G29" t="str">
            <v>KG</v>
          </cell>
        </row>
        <row r="30">
          <cell r="B30">
            <v>3010</v>
          </cell>
          <cell r="C30" t="str">
            <v>ONGLET DE BOEUF S/PARE U.E. 1 X 2 KG+-</v>
          </cell>
          <cell r="D30" t="str">
            <v>PIECE DE 2 KG +</v>
          </cell>
          <cell r="E30" t="str">
            <v>VIANDE - BŒUF</v>
          </cell>
          <cell r="F30">
            <v>8.9674999999999994</v>
          </cell>
          <cell r="G30" t="str">
            <v>KG</v>
          </cell>
        </row>
        <row r="31">
          <cell r="B31">
            <v>3014</v>
          </cell>
          <cell r="C31" t="str">
            <v>FILET DE TAUREAU VBF 1 X 4 KG+-</v>
          </cell>
          <cell r="D31" t="str">
            <v>PIECE DE 4KG +</v>
          </cell>
          <cell r="E31" t="str">
            <v>VIANDE - BŒUF</v>
          </cell>
          <cell r="F31">
            <v>21.089449999999996</v>
          </cell>
          <cell r="G31" t="str">
            <v>KG</v>
          </cell>
        </row>
        <row r="32">
          <cell r="B32">
            <v>3015</v>
          </cell>
          <cell r="C32" t="str">
            <v>PALERON DE BOEUF VBF 1 X 3.5 KG+-</v>
          </cell>
          <cell r="D32" t="str">
            <v>SACHET DE 3.5 KG +-</v>
          </cell>
          <cell r="E32" t="str">
            <v>VIANDE - BŒUF</v>
          </cell>
          <cell r="F32">
            <v>7.2794999999999996</v>
          </cell>
          <cell r="G32" t="str">
            <v>KG</v>
          </cell>
        </row>
        <row r="33">
          <cell r="B33">
            <v>3016</v>
          </cell>
          <cell r="C33" t="str">
            <v>FILET DE BOEUF VBF 1 X 3 KG+</v>
          </cell>
          <cell r="D33" t="str">
            <v>PC 3KG+</v>
          </cell>
          <cell r="E33" t="str">
            <v>VIANDE - BŒUF</v>
          </cell>
          <cell r="F33">
            <v>19.939499999999999</v>
          </cell>
          <cell r="G33" t="str">
            <v>KG</v>
          </cell>
        </row>
        <row r="34">
          <cell r="B34">
            <v>3017</v>
          </cell>
          <cell r="C34" t="str">
            <v>BOEUF BOURG RACE A VIANDE EXTRA VBF 1 X2.5 KG</v>
          </cell>
          <cell r="D34" t="str">
            <v>ST DE 2.5KG COLLIER</v>
          </cell>
          <cell r="E34" t="str">
            <v>VIANDE - BŒUF</v>
          </cell>
          <cell r="F34">
            <v>8.9674999999999994</v>
          </cell>
          <cell r="G34" t="str">
            <v>KG</v>
          </cell>
        </row>
        <row r="35">
          <cell r="B35">
            <v>3048</v>
          </cell>
          <cell r="C35" t="str">
            <v>FILET DE BOEUF N.3 SOVIBA VBF 1 X 3 KG+-</v>
          </cell>
          <cell r="D35" t="str">
            <v>PIECE DE 3 KG +-</v>
          </cell>
          <cell r="E35" t="str">
            <v>VIANDE - BŒUF</v>
          </cell>
          <cell r="F35">
            <v>25.214499999999997</v>
          </cell>
          <cell r="G35" t="str">
            <v>KG</v>
          </cell>
        </row>
        <row r="36">
          <cell r="B36">
            <v>3094</v>
          </cell>
          <cell r="C36" t="str">
            <v>COEUR DE RUMSTEACK SKARE PAD U.E  1 X 3.5 KG</v>
          </cell>
          <cell r="D36" t="str">
            <v>PIECE DE 3.5 KG +-</v>
          </cell>
          <cell r="E36" t="str">
            <v>VIANDE - BŒUF</v>
          </cell>
          <cell r="F36">
            <v>14.347999999999999</v>
          </cell>
          <cell r="G36" t="str">
            <v>KG</v>
          </cell>
        </row>
        <row r="37">
          <cell r="B37">
            <v>3105</v>
          </cell>
          <cell r="C37" t="str">
            <v xml:space="preserve"> BOULE DE MACREUSE VBF 1 X 3 KG+-</v>
          </cell>
          <cell r="D37" t="str">
            <v>PIECE DE 3 KG +-</v>
          </cell>
          <cell r="E37" t="str">
            <v>VIANDE - BŒUF</v>
          </cell>
          <cell r="F37">
            <v>10.433949999999999</v>
          </cell>
          <cell r="G37" t="str">
            <v>KG</v>
          </cell>
        </row>
        <row r="38">
          <cell r="B38">
            <v>3117</v>
          </cell>
          <cell r="C38" t="str">
            <v>PALERON BOEUF JB IND SOVIBA VBF 1 X 2.5 KG+-</v>
          </cell>
          <cell r="D38" t="str">
            <v>PIECE DE 2.5 KG +-</v>
          </cell>
          <cell r="E38" t="str">
            <v>VIANDE - BŒUF</v>
          </cell>
          <cell r="F38">
            <v>10.0014</v>
          </cell>
          <cell r="G38" t="str">
            <v>KG</v>
          </cell>
        </row>
        <row r="39">
          <cell r="B39">
            <v>3130</v>
          </cell>
          <cell r="C39" t="str">
            <v>CAPA  S/OS 1 X 20 KG+-</v>
          </cell>
          <cell r="D39" t="str">
            <v>COLIS DE 20 KG +-</v>
          </cell>
          <cell r="E39" t="str">
            <v>VIANDE - BŒUF</v>
          </cell>
          <cell r="F39">
            <v>6.5831999999999997</v>
          </cell>
          <cell r="G39" t="str">
            <v>KG</v>
          </cell>
        </row>
        <row r="40">
          <cell r="B40">
            <v>3136</v>
          </cell>
          <cell r="C40" t="str">
            <v>FILET BOEUF SIMMENTAL 1 X 3 KG+-</v>
          </cell>
          <cell r="D40" t="str">
            <v>PIECE DE 3 KG +-</v>
          </cell>
          <cell r="E40" t="str">
            <v>VIANDE - BŒUF</v>
          </cell>
          <cell r="F40">
            <v>20.572499999999998</v>
          </cell>
          <cell r="G40" t="str">
            <v>KG</v>
          </cell>
        </row>
        <row r="41">
          <cell r="B41">
            <v>3178</v>
          </cell>
          <cell r="C41" t="str">
            <v>ENTRECOTE CHAROLAIS VBF 1 X 5 KG+-</v>
          </cell>
          <cell r="D41" t="str">
            <v>PIECE DE 5 KG +-</v>
          </cell>
          <cell r="E41" t="str">
            <v>VIANDE - BŒUF</v>
          </cell>
          <cell r="F41">
            <v>18.884499999999996</v>
          </cell>
          <cell r="G41" t="str">
            <v>KG</v>
          </cell>
        </row>
        <row r="42">
          <cell r="B42">
            <v>3709</v>
          </cell>
          <cell r="C42" t="str">
            <v>ARAIGNEE BOEUF SEMI PAREE VBF 1 X 2.5 KG+-</v>
          </cell>
          <cell r="D42" t="str">
            <v>PIECE DE 2.5 KG +-</v>
          </cell>
          <cell r="E42" t="str">
            <v>VIANDE - BŒUF</v>
          </cell>
          <cell r="F42">
            <v>8.9991499999999984</v>
          </cell>
          <cell r="G42" t="str">
            <v>KG</v>
          </cell>
        </row>
        <row r="43">
          <cell r="B43">
            <v>3784</v>
          </cell>
          <cell r="C43" t="str">
            <v>FAUX FILET U.E  1 X 6/7 KG</v>
          </cell>
          <cell r="D43" t="str">
            <v>PIECE DE 6/7 KG</v>
          </cell>
          <cell r="E43" t="str">
            <v>VIANDE - BŒUF</v>
          </cell>
          <cell r="F43">
            <v>8.4294499999999992</v>
          </cell>
          <cell r="G43" t="str">
            <v>KG</v>
          </cell>
        </row>
        <row r="44">
          <cell r="B44">
            <v>30171</v>
          </cell>
          <cell r="C44" t="str">
            <v>BOEUF BOURG ADRIAN  1 X 2.5 KG</v>
          </cell>
          <cell r="D44" t="str">
            <v>ST DE 2.5KG COLLIER</v>
          </cell>
          <cell r="E44" t="str">
            <v>VIANDE - BŒUF</v>
          </cell>
          <cell r="F44">
            <v>10.1069</v>
          </cell>
          <cell r="G44" t="str">
            <v>KG</v>
          </cell>
        </row>
        <row r="45">
          <cell r="B45">
            <v>30200</v>
          </cell>
          <cell r="C45" t="str">
            <v>FILET BOEUF ALSACE 3 + SEMI PARE 1 X 3 KG+-</v>
          </cell>
          <cell r="D45" t="str">
            <v>PIECE 3 KG+</v>
          </cell>
          <cell r="E45" t="str">
            <v>VIANDE - BŒUF</v>
          </cell>
          <cell r="F45">
            <v>26.9025</v>
          </cell>
          <cell r="G45" t="str">
            <v>KG</v>
          </cell>
        </row>
        <row r="46">
          <cell r="B46">
            <v>30201</v>
          </cell>
          <cell r="C46" t="str">
            <v>FAUX FILET JB ALSACE  1 X 6 KG+-</v>
          </cell>
          <cell r="D46" t="str">
            <v>PIECE 6 KG+</v>
          </cell>
          <cell r="E46" t="str">
            <v>VIANDE - BŒUF</v>
          </cell>
          <cell r="F46">
            <v>12.554499999999999</v>
          </cell>
          <cell r="G46" t="str">
            <v>KG</v>
          </cell>
        </row>
        <row r="47">
          <cell r="B47">
            <v>30203</v>
          </cell>
          <cell r="C47" t="str">
            <v>COEUR RUMSTEACK PAD ALS S/AIGU 1 X 3.5 KG+-</v>
          </cell>
          <cell r="D47" t="str">
            <v>PIECE 3.5K +/-</v>
          </cell>
          <cell r="E47" t="str">
            <v>VIANDE - BŒUF</v>
          </cell>
          <cell r="F47">
            <v>12.554499999999999</v>
          </cell>
          <cell r="G47" t="str">
            <v>KG</v>
          </cell>
        </row>
        <row r="48">
          <cell r="B48">
            <v>31792</v>
          </cell>
          <cell r="C48" t="str">
            <v>BLONDE AQUITAINE FAUX FILET JB FRANCE X 8KG +</v>
          </cell>
          <cell r="D48" t="str">
            <v>PC DE 8 KG</v>
          </cell>
          <cell r="E48" t="str">
            <v>VIANDE - BŒUF</v>
          </cell>
          <cell r="F48">
            <v>10.53945</v>
          </cell>
          <cell r="G48" t="str">
            <v>KG</v>
          </cell>
        </row>
        <row r="49">
          <cell r="B49">
            <v>31808</v>
          </cell>
          <cell r="C49" t="str">
            <v>COTE DE BOEUF DET. BLACK ANGUS 1 X 4 KG+-</v>
          </cell>
          <cell r="D49" t="str">
            <v>PIECE DE 4KG +-</v>
          </cell>
          <cell r="E49" t="str">
            <v>VIANDE - BŒUF</v>
          </cell>
          <cell r="F49">
            <v>21.089449999999996</v>
          </cell>
          <cell r="G49" t="str">
            <v>KG</v>
          </cell>
        </row>
        <row r="50">
          <cell r="B50" t="str">
            <v>D3030</v>
          </cell>
          <cell r="C50" t="str">
            <v>FILET DE BOEUF CHAROLAIS VBF 1 X 3 KG+-</v>
          </cell>
          <cell r="D50" t="str">
            <v>PIECE DE 3 KG +-</v>
          </cell>
          <cell r="E50" t="str">
            <v>VIANDE - BŒUF</v>
          </cell>
          <cell r="F50">
            <v>27.324499999999997</v>
          </cell>
          <cell r="G50" t="str">
            <v>KG</v>
          </cell>
        </row>
        <row r="51">
          <cell r="B51" t="str">
            <v>D3123</v>
          </cell>
          <cell r="C51" t="str">
            <v>LIMOUSINE FILET DE BOEUF JB FRANCE 4 KG+</v>
          </cell>
          <cell r="D51" t="str">
            <v>PIECE DE4KG +-</v>
          </cell>
          <cell r="E51" t="str">
            <v>VIANDE - BŒUF</v>
          </cell>
          <cell r="F51">
            <v>29.339549999999996</v>
          </cell>
          <cell r="G51" t="str">
            <v>KG</v>
          </cell>
        </row>
        <row r="52">
          <cell r="B52" t="str">
            <v>D3178</v>
          </cell>
          <cell r="C52" t="str">
            <v>COTE DE BOEUF CHAROLAIS MATURE 1 P X 6 KG+-</v>
          </cell>
          <cell r="D52" t="str">
            <v>PIECE DE 7  KG +-</v>
          </cell>
          <cell r="E52" t="str">
            <v>VIANDE - BŒUF</v>
          </cell>
          <cell r="F52">
            <v>24.0962</v>
          </cell>
          <cell r="G52" t="str">
            <v>KG</v>
          </cell>
        </row>
        <row r="53">
          <cell r="B53">
            <v>3032</v>
          </cell>
          <cell r="C53" t="str">
            <v>FILET MIGNON DE VEAU BLANC FR 1 X1 KG+-</v>
          </cell>
          <cell r="D53" t="str">
            <v>PIECE DE 1 KG +-</v>
          </cell>
          <cell r="E53" t="str">
            <v>VIANDE - VEAU</v>
          </cell>
          <cell r="F53">
            <v>21.089449999999996</v>
          </cell>
          <cell r="G53" t="str">
            <v>KG</v>
          </cell>
        </row>
        <row r="54">
          <cell r="B54">
            <v>3033</v>
          </cell>
          <cell r="C54" t="str">
            <v>ROND SOUS NOIX DE VEAU BLANC PAD U.E 0.7 KG+-</v>
          </cell>
          <cell r="D54" t="str">
            <v>PIECE DE 0.7 KG +-</v>
          </cell>
          <cell r="E54" t="str">
            <v>VIANDE - VEAU</v>
          </cell>
          <cell r="F54">
            <v>15.1076</v>
          </cell>
          <cell r="G54" t="str">
            <v>KG</v>
          </cell>
        </row>
        <row r="55">
          <cell r="B55">
            <v>3035</v>
          </cell>
          <cell r="C55" t="str">
            <v>SOUS NOIX DE VEAU BLANCHE FR 1 X 5 KG+-</v>
          </cell>
          <cell r="D55" t="str">
            <v>PIECE DE 5 KG +-</v>
          </cell>
          <cell r="E55" t="str">
            <v>VIANDE - VEAU</v>
          </cell>
          <cell r="F55">
            <v>15.086499999999999</v>
          </cell>
          <cell r="G55" t="str">
            <v>KG</v>
          </cell>
        </row>
        <row r="56">
          <cell r="B56">
            <v>3039</v>
          </cell>
          <cell r="C56" t="str">
            <v>CARRE DE VEAU BLANC DET 8 COT 1 X 2.5 KG+-</v>
          </cell>
          <cell r="D56" t="str">
            <v>PIECE DE 2.5 KG +-</v>
          </cell>
          <cell r="E56" t="str">
            <v>VIANDE - VEAU</v>
          </cell>
          <cell r="F56">
            <v>14.6645</v>
          </cell>
          <cell r="G56" t="str">
            <v>KG</v>
          </cell>
        </row>
        <row r="57">
          <cell r="B57">
            <v>3045</v>
          </cell>
          <cell r="C57" t="str">
            <v>SAUTE DE VEAU 60 G 1 X 2.5 KG + -</v>
          </cell>
          <cell r="D57" t="str">
            <v>SACHET DE 2.5KG +-</v>
          </cell>
          <cell r="E57" t="str">
            <v>VIANDE - VEAU</v>
          </cell>
          <cell r="F57">
            <v>10.834849999999999</v>
          </cell>
          <cell r="G57" t="str">
            <v>KG</v>
          </cell>
        </row>
        <row r="58">
          <cell r="B58">
            <v>3052</v>
          </cell>
          <cell r="C58" t="str">
            <v>ONGLET DE VEAU  UE  1 X 2 KG+-</v>
          </cell>
          <cell r="D58" t="str">
            <v>PIECE DE 2 KG +-</v>
          </cell>
          <cell r="E58" t="str">
            <v>VIANDE - VEAU</v>
          </cell>
          <cell r="F58">
            <v>10.085800000000001</v>
          </cell>
          <cell r="G58" t="str">
            <v>KG</v>
          </cell>
        </row>
        <row r="59">
          <cell r="B59">
            <v>3191</v>
          </cell>
          <cell r="C59" t="str">
            <v>TETE FILET MIGNON DE VEAU BLC VBF 2 X 1.1KG</v>
          </cell>
          <cell r="D59" t="str">
            <v xml:space="preserve">ST DE1.1KG = 2PC </v>
          </cell>
          <cell r="E59" t="str">
            <v>VIANDE - VEAU</v>
          </cell>
          <cell r="F59">
            <v>17.407499999999999</v>
          </cell>
          <cell r="G59" t="str">
            <v>KG</v>
          </cell>
        </row>
        <row r="60">
          <cell r="B60">
            <v>3751</v>
          </cell>
          <cell r="C60" t="str">
            <v>CARRE DE VEAU BLANC S/OS UE  1 X 3 KG+-</v>
          </cell>
          <cell r="D60" t="str">
            <v>PIECE DE 3KG +-</v>
          </cell>
          <cell r="E60" t="str">
            <v>VIANDE - VEAU</v>
          </cell>
          <cell r="F60">
            <v>18.19875</v>
          </cell>
          <cell r="G60" t="str">
            <v>KG</v>
          </cell>
        </row>
        <row r="61">
          <cell r="B61">
            <v>3776</v>
          </cell>
          <cell r="C61" t="str">
            <v>NOIX ROSE U.E JB   1 X 5/6 KG</v>
          </cell>
          <cell r="D61" t="str">
            <v>PIECE DE 5/6 KG</v>
          </cell>
          <cell r="E61" t="str">
            <v>VIANDE - VEAU</v>
          </cell>
          <cell r="F61">
            <v>10.022499999999999</v>
          </cell>
          <cell r="G61" t="str">
            <v>KG</v>
          </cell>
        </row>
        <row r="62">
          <cell r="B62">
            <v>30421</v>
          </cell>
          <cell r="C62" t="str">
            <v>EMINCE DE VEAU MINUTE  U.E 1 X 2 KG+-</v>
          </cell>
          <cell r="D62" t="str">
            <v>PIECE DE 2KG +-</v>
          </cell>
          <cell r="E62" t="str">
            <v>VIANDE - VEAU</v>
          </cell>
          <cell r="F62">
            <v>11.604999999999999</v>
          </cell>
          <cell r="G62" t="str">
            <v>KG</v>
          </cell>
        </row>
        <row r="63">
          <cell r="B63">
            <v>37951</v>
          </cell>
          <cell r="C63" t="str">
            <v>MACREUSE DE VEAU UE</v>
          </cell>
          <cell r="D63" t="str">
            <v>PIECE DE 1.3 KG +-</v>
          </cell>
          <cell r="E63" t="str">
            <v>VIANDE - VEAU</v>
          </cell>
          <cell r="F63">
            <v>11.84765</v>
          </cell>
          <cell r="G63" t="str">
            <v>KG</v>
          </cell>
        </row>
        <row r="64">
          <cell r="B64">
            <v>3023</v>
          </cell>
          <cell r="C64" t="str">
            <v>ROGNON BLANC EPLU.SOVIBA V.B.F. 1 X 5 KG+-</v>
          </cell>
          <cell r="D64" t="str">
            <v>CARTON DE 5 KG+-</v>
          </cell>
          <cell r="E64" t="str">
            <v>VIANDE - VEAU</v>
          </cell>
          <cell r="F64">
            <v>5.8657999999999992</v>
          </cell>
          <cell r="G64" t="str">
            <v>KG</v>
          </cell>
        </row>
        <row r="65">
          <cell r="B65">
            <v>3031</v>
          </cell>
          <cell r="C65" t="str">
            <v>ROGNON VEAU BLANC EN GRAISSE U.E. 1 X 16 P+-</v>
          </cell>
          <cell r="D65" t="str">
            <v>CARTON DE 16 PC +-</v>
          </cell>
          <cell r="E65" t="str">
            <v>VIANDE - VEAU</v>
          </cell>
          <cell r="F65">
            <v>2.6902499999999998</v>
          </cell>
          <cell r="G65" t="str">
            <v>PC</v>
          </cell>
        </row>
        <row r="66">
          <cell r="B66">
            <v>3050</v>
          </cell>
          <cell r="C66" t="str">
            <v>FOIE DE VEAU 1 X 6 KG+-</v>
          </cell>
          <cell r="D66" t="str">
            <v>PIECE DE 6 KG +-</v>
          </cell>
          <cell r="E66" t="str">
            <v>VIANDE - VEAU</v>
          </cell>
          <cell r="F66">
            <v>7.9124999999999996</v>
          </cell>
          <cell r="G66" t="str">
            <v>KG</v>
          </cell>
        </row>
        <row r="67">
          <cell r="B67">
            <v>3051</v>
          </cell>
          <cell r="C67" t="str">
            <v>NON ROULE TETE DE VEAU  A/LANG UE 1X 4 KG+-</v>
          </cell>
          <cell r="D67" t="str">
            <v>PIECE DE 4 KG +-</v>
          </cell>
          <cell r="E67" t="str">
            <v>VIANDE - VEAU</v>
          </cell>
          <cell r="F67">
            <v>10.412849999999999</v>
          </cell>
          <cell r="G67" t="str">
            <v>KG</v>
          </cell>
        </row>
        <row r="68">
          <cell r="B68">
            <v>3056</v>
          </cell>
          <cell r="C68" t="str">
            <v>TETE DE VEAU ROULEE A/LANGUE U.E 1 X 2 KG+-</v>
          </cell>
          <cell r="D68" t="str">
            <v>PIECE DE 2 KG +-</v>
          </cell>
          <cell r="E68" t="str">
            <v>VIANDE - VEAU</v>
          </cell>
          <cell r="F68">
            <v>10.391749999999998</v>
          </cell>
          <cell r="G68" t="str">
            <v>KG</v>
          </cell>
        </row>
        <row r="69">
          <cell r="B69">
            <v>3058</v>
          </cell>
          <cell r="C69" t="str">
            <v>FILET DE PORC DESOSSE VPF 1 X 3.5 KG+-</v>
          </cell>
          <cell r="D69" t="str">
            <v>PIECE DE 3.5 KG +-</v>
          </cell>
          <cell r="E69" t="str">
            <v>VIANDE - PORC</v>
          </cell>
          <cell r="F69">
            <v>5.0639999999999992</v>
          </cell>
          <cell r="G69" t="str">
            <v>KG</v>
          </cell>
        </row>
        <row r="70">
          <cell r="B70">
            <v>3062</v>
          </cell>
          <cell r="C70" t="str">
            <v>EPAULE DE PORC S/OS VPF 1 X 4 KG+-</v>
          </cell>
          <cell r="D70" t="str">
            <v>PIECE DE 4 KG +-</v>
          </cell>
          <cell r="E70" t="str">
            <v>VIANDE - PORC</v>
          </cell>
          <cell r="F70">
            <v>5.96075</v>
          </cell>
          <cell r="G70" t="str">
            <v>KG</v>
          </cell>
        </row>
        <row r="71">
          <cell r="B71">
            <v>3063</v>
          </cell>
          <cell r="C71" t="str">
            <v>ROTI DE PORC PERSILLE VPF 1 X 2 KG+-</v>
          </cell>
          <cell r="D71" t="str">
            <v>PIECE DE 2 KG +-</v>
          </cell>
          <cell r="E71" t="str">
            <v>VIANDE - PORC</v>
          </cell>
          <cell r="F71">
            <v>6.3194499999999998</v>
          </cell>
          <cell r="G71" t="str">
            <v>KG</v>
          </cell>
        </row>
        <row r="72">
          <cell r="B72">
            <v>3072</v>
          </cell>
          <cell r="C72" t="str">
            <v>JARRET AVANT SALE PORC SAUMURE  18 PC 480 G+-</v>
          </cell>
          <cell r="D72" t="str">
            <v>SEAU DE11 KG+/ 18 PC</v>
          </cell>
          <cell r="E72" t="str">
            <v>VIANDE - PORC</v>
          </cell>
          <cell r="F72">
            <v>5.8341500000000002</v>
          </cell>
          <cell r="G72" t="str">
            <v>KG</v>
          </cell>
        </row>
        <row r="73">
          <cell r="B73">
            <v>30991</v>
          </cell>
          <cell r="C73" t="str">
            <v>NOIX JOUE DE PORC UE 1 X 2.5 KG+-</v>
          </cell>
          <cell r="D73" t="str">
            <v>POCHE DE 2.5 KG +/-</v>
          </cell>
          <cell r="E73" t="str">
            <v>VIANDE - PORC</v>
          </cell>
          <cell r="F73">
            <v>7.490499999999999</v>
          </cell>
          <cell r="G73" t="str">
            <v>KG</v>
          </cell>
        </row>
        <row r="74">
          <cell r="B74">
            <v>3736</v>
          </cell>
          <cell r="C74" t="str">
            <v>GIGOT AGNEAU DESOSSE FRAIS UE 1 X 2 KG</v>
          </cell>
          <cell r="D74" t="str">
            <v>ST DE 1PC DE 2KG</v>
          </cell>
          <cell r="E74" t="str">
            <v>VIANDE - AGNEAU</v>
          </cell>
          <cell r="F74">
            <v>13.757199999999997</v>
          </cell>
          <cell r="G74" t="str">
            <v>KG</v>
          </cell>
        </row>
        <row r="75">
          <cell r="B75">
            <v>3779</v>
          </cell>
          <cell r="C75" t="str">
            <v>FILET MIGNON D'AGNEAU 40-50 G  1 X 250 G</v>
          </cell>
          <cell r="D75" t="str">
            <v>DLC 20JRS</v>
          </cell>
          <cell r="E75" t="str">
            <v>VIANDE - AGNEAU</v>
          </cell>
          <cell r="F75">
            <v>22.946249999999999</v>
          </cell>
          <cell r="G75" t="str">
            <v>KG</v>
          </cell>
        </row>
        <row r="76">
          <cell r="B76">
            <v>37611</v>
          </cell>
          <cell r="C76" t="str">
            <v xml:space="preserve">RUMSTEACK D AGNEAU UE 4X 200 G  </v>
          </cell>
          <cell r="D76" t="str">
            <v>ST DE1kg70G  4px200g</v>
          </cell>
          <cell r="E76" t="str">
            <v>VIANDE - AGNEAU</v>
          </cell>
          <cell r="F76">
            <v>18.610199999999999</v>
          </cell>
          <cell r="G76" t="str">
            <v>KG</v>
          </cell>
        </row>
        <row r="77">
          <cell r="B77">
            <v>312356</v>
          </cell>
          <cell r="C77" t="str">
            <v>STEACK HACHE STRIE VBF 15 %  1 X 8 X 150 G</v>
          </cell>
          <cell r="D77" t="str">
            <v>CT DE 4BQ X 1.2 KG</v>
          </cell>
          <cell r="E77" t="str">
            <v>VIANDE HACHEE</v>
          </cell>
          <cell r="F77">
            <v>10.412849999999999</v>
          </cell>
          <cell r="G77" t="str">
            <v>KG</v>
          </cell>
        </row>
        <row r="78">
          <cell r="B78">
            <v>312478</v>
          </cell>
          <cell r="C78" t="str">
            <v>STEACK HACHE BOUCHERE CHAROL15% VBF 8 X 175 G</v>
          </cell>
          <cell r="D78" t="str">
            <v xml:space="preserve">BARQ. 1.4 KG </v>
          </cell>
          <cell r="E78" t="str">
            <v>VIANDE HACHEE</v>
          </cell>
          <cell r="F78">
            <v>10.845399999999998</v>
          </cell>
          <cell r="G78" t="str">
            <v>KG</v>
          </cell>
        </row>
        <row r="79">
          <cell r="B79">
            <v>312483</v>
          </cell>
          <cell r="C79" t="str">
            <v xml:space="preserve">TARTARE COUTEAUX CHAROLAIS 1 X 8 X 2 X 180 G </v>
          </cell>
          <cell r="D79" t="str">
            <v>CT8LOT DE 2BQX180G</v>
          </cell>
          <cell r="E79" t="str">
            <v>VIANDE HACHEE</v>
          </cell>
          <cell r="F79">
            <v>15.613999999999999</v>
          </cell>
          <cell r="G79" t="str">
            <v>KG</v>
          </cell>
        </row>
        <row r="80">
          <cell r="B80">
            <v>312487</v>
          </cell>
          <cell r="C80" t="str">
            <v>STEACK HACHE STRIE 20 % VBF VRAC  6 X 225 G</v>
          </cell>
          <cell r="D80" t="str">
            <v>BARQ.DE 1.350 KG</v>
          </cell>
          <cell r="E80" t="str">
            <v>VIANDE HACHEE</v>
          </cell>
          <cell r="F80">
            <v>9.621599999999999</v>
          </cell>
          <cell r="G80" t="str">
            <v>KG</v>
          </cell>
        </row>
        <row r="81">
          <cell r="B81">
            <v>3223</v>
          </cell>
          <cell r="C81" t="str">
            <v xml:space="preserve">SAUMON FUME NORVEGE TRAITEUR 26 TR X 40 G </v>
          </cell>
          <cell r="D81" t="str">
            <v>CT DE 10 X 1 KG</v>
          </cell>
          <cell r="E81" t="str">
            <v>PRODUITS DE LA MER TRAITEUR</v>
          </cell>
          <cell r="F81">
            <v>32.810499999999998</v>
          </cell>
          <cell r="G81" t="str">
            <v>ST</v>
          </cell>
        </row>
        <row r="82">
          <cell r="B82">
            <v>3297</v>
          </cell>
          <cell r="C82" t="str">
            <v>FIRST SAUM FUME PRET ATLANTIQ 1 X 10 X 800 G</v>
          </cell>
          <cell r="D82" t="str">
            <v>CT DE 10PC DE 800GR</v>
          </cell>
          <cell r="E82" t="str">
            <v>PRODUITS DE LA MER TRAITEUR</v>
          </cell>
          <cell r="F82">
            <v>22.766899999999996</v>
          </cell>
          <cell r="G82" t="str">
            <v>PC</v>
          </cell>
        </row>
        <row r="83">
          <cell r="B83">
            <v>32161</v>
          </cell>
          <cell r="C83" t="str">
            <v xml:space="preserve">SUPER CREVETTE ROSE SAUMUREE TG 4 X 900 G </v>
          </cell>
          <cell r="D83" t="str">
            <v>POT DE 900 G  X  4</v>
          </cell>
          <cell r="E83" t="str">
            <v>PRODUITS DE LA MER TRAITEUR</v>
          </cell>
          <cell r="F83">
            <v>18.346450000000001</v>
          </cell>
          <cell r="G83" t="str">
            <v>BT</v>
          </cell>
        </row>
        <row r="84">
          <cell r="B84">
            <v>3268</v>
          </cell>
          <cell r="C84" t="str">
            <v>RTH CELA PDT LAMELLE CUITE 1 X 6  X 2KG</v>
          </cell>
          <cell r="D84" t="str">
            <v>CARTON DE 6 X 2 KG</v>
          </cell>
          <cell r="E84" t="str">
            <v>POMME TERRE - SPAETZLE TRAITEUR</v>
          </cell>
          <cell r="F84">
            <v>1.6035999999999999</v>
          </cell>
          <cell r="G84" t="str">
            <v>KG</v>
          </cell>
        </row>
        <row r="85">
          <cell r="B85">
            <v>3275</v>
          </cell>
          <cell r="C85" t="str">
            <v>P.TERRE CRUES ENTIERES EPLUCHES 1 X 5 KG</v>
          </cell>
          <cell r="D85" t="str">
            <v>SACHET S/V DE 5 KG</v>
          </cell>
          <cell r="E85" t="str">
            <v>POMME TERRE - SPAETZLE TRAITEUR</v>
          </cell>
          <cell r="F85">
            <v>2.09945</v>
          </cell>
          <cell r="G85" t="str">
            <v>KG</v>
          </cell>
        </row>
        <row r="86">
          <cell r="B86">
            <v>3730</v>
          </cell>
          <cell r="C86" t="str">
            <v xml:space="preserve">SPAETZLES AUX OEUFS FRAIS 1 X 2 X 2.5 KG </v>
          </cell>
          <cell r="D86" t="str">
            <v>CARTON DE 2 X 2.5 KG</v>
          </cell>
          <cell r="E86" t="str">
            <v>POMME TERRE - SPAETZLE TRAITEUR</v>
          </cell>
          <cell r="F86">
            <v>3.11225</v>
          </cell>
          <cell r="G86" t="str">
            <v>KG</v>
          </cell>
        </row>
        <row r="87">
          <cell r="B87">
            <v>37010</v>
          </cell>
          <cell r="C87" t="str">
            <v>SPAETZLE ALSACE 1 X 1.5KG</v>
          </cell>
          <cell r="D87" t="str">
            <v>CT DE 3 BQX 1.5KG</v>
          </cell>
          <cell r="E87" t="str">
            <v>POMME TERRE - SPAETZLE TRAITEUR</v>
          </cell>
          <cell r="F87">
            <v>3.2177499999999997</v>
          </cell>
          <cell r="G87" t="str">
            <v>KG</v>
          </cell>
        </row>
        <row r="88">
          <cell r="B88">
            <v>37020</v>
          </cell>
          <cell r="C88" t="str">
            <v>KNEPFLE A L'ANCIENNE 1 X 3 X 1.5 KG</v>
          </cell>
          <cell r="D88" t="str">
            <v>CT DE 3BQ X 1.5KG</v>
          </cell>
          <cell r="E88" t="str">
            <v>POMME TERRE - SPAETZLE TRAITEUR</v>
          </cell>
          <cell r="F88">
            <v>3.4076499999999998</v>
          </cell>
          <cell r="G88" t="str">
            <v>KG</v>
          </cell>
        </row>
        <row r="89">
          <cell r="B89">
            <v>3252</v>
          </cell>
          <cell r="C89" t="str">
            <v>CELERI REMOULADE DLC 21 JRS 1 X 3 KG</v>
          </cell>
          <cell r="D89" t="str">
            <v>BARQUETTE DE 3 KG</v>
          </cell>
          <cell r="E89" t="str">
            <v>SALADE</v>
          </cell>
          <cell r="F89">
            <v>3.6186500000000001</v>
          </cell>
          <cell r="G89" t="str">
            <v>KG</v>
          </cell>
        </row>
        <row r="90">
          <cell r="B90">
            <v>3257</v>
          </cell>
          <cell r="C90" t="str">
            <v>CAROTTE RAPEE FRAICHE AVEC VINAIG. 1 X 3 KG</v>
          </cell>
          <cell r="D90" t="str">
            <v>BARQUETTE DE 3 KG</v>
          </cell>
          <cell r="E90" t="str">
            <v>SALADE</v>
          </cell>
          <cell r="F90">
            <v>3.4182000000000001</v>
          </cell>
          <cell r="G90" t="str">
            <v>KG</v>
          </cell>
        </row>
        <row r="91">
          <cell r="B91">
            <v>372034</v>
          </cell>
          <cell r="C91" t="str">
            <v>BETTERAVES VINAIGRETTE ALLEGEE 1 X 3 KG</v>
          </cell>
          <cell r="D91" t="str">
            <v>BARQUETTE DE 3 KG</v>
          </cell>
          <cell r="E91" t="str">
            <v>SALADE</v>
          </cell>
          <cell r="F91">
            <v>4.4204499999999998</v>
          </cell>
          <cell r="G91" t="str">
            <v>KG</v>
          </cell>
        </row>
        <row r="92">
          <cell r="B92">
            <v>28134</v>
          </cell>
          <cell r="C92" t="str">
            <v>BURGER GEANT SESAM HARRY'S FRAIS 1X 30 X 85 G</v>
          </cell>
          <cell r="D92" t="str">
            <v>DLC 11JRS</v>
          </cell>
          <cell r="E92" t="str">
            <v>PAIN - BOULANGERIE</v>
          </cell>
          <cell r="F92">
            <v>14.938799999999999</v>
          </cell>
          <cell r="G92" t="str">
            <v>CT</v>
          </cell>
        </row>
        <row r="93">
          <cell r="B93">
            <v>3212</v>
          </cell>
          <cell r="C93" t="str">
            <v>CROUTE BOUCHEE PUR BEURRE 1 X 10 X 80 G</v>
          </cell>
          <cell r="D93" t="str">
            <v>PLATEAU DE 10 PC</v>
          </cell>
          <cell r="E93" t="str">
            <v>PAIN - BOULANGERIE</v>
          </cell>
          <cell r="F93">
            <v>12.396249999999998</v>
          </cell>
          <cell r="G93" t="str">
            <v>CT</v>
          </cell>
        </row>
        <row r="94">
          <cell r="B94">
            <v>3213</v>
          </cell>
          <cell r="C94" t="str">
            <v>PETITE CROUTE BOUCHEE PUR BEURR  1 X 9 X 60 G</v>
          </cell>
          <cell r="D94" t="str">
            <v>COLIS DE 9 PIECES</v>
          </cell>
          <cell r="E94" t="str">
            <v>PAIN - BOULANGERIE</v>
          </cell>
          <cell r="F94">
            <v>8.5454999999999988</v>
          </cell>
          <cell r="G94" t="str">
            <v>CT</v>
          </cell>
        </row>
        <row r="95">
          <cell r="B95">
            <v>3254</v>
          </cell>
          <cell r="C95" t="str">
            <v>GARNITURE TARTE FLAMBEE 1 X 5 KG</v>
          </cell>
          <cell r="D95" t="str">
            <v>SEAU DE 5 KG</v>
          </cell>
          <cell r="E95" t="str">
            <v>DIVERS</v>
          </cell>
          <cell r="F95">
            <v>3.1016999999999997</v>
          </cell>
          <cell r="G95" t="str">
            <v>KG</v>
          </cell>
        </row>
        <row r="96">
          <cell r="B96">
            <v>3259</v>
          </cell>
          <cell r="C96" t="str">
            <v>OIGNONS EMINCES FRAIS S/ATH DLC 12JRS X 500 G</v>
          </cell>
          <cell r="D96" t="str">
            <v>BARQUETTE DE 500GRS</v>
          </cell>
          <cell r="E96" t="str">
            <v>DIVERS</v>
          </cell>
          <cell r="F96">
            <v>1.4769999999999999</v>
          </cell>
          <cell r="G96" t="str">
            <v>ST</v>
          </cell>
        </row>
        <row r="97">
          <cell r="B97">
            <v>3265</v>
          </cell>
          <cell r="C97" t="str">
            <v>NOIX MUSCADE GARNITURE TARTE FLAMBEE 1 X 5 KG</v>
          </cell>
          <cell r="D97" t="str">
            <v>SEAU DE 5 KG</v>
          </cell>
          <cell r="E97" t="str">
            <v>DIVERS</v>
          </cell>
          <cell r="F97">
            <v>3.1016999999999997</v>
          </cell>
          <cell r="G97" t="str">
            <v>KG</v>
          </cell>
        </row>
        <row r="98">
          <cell r="B98">
            <v>3205</v>
          </cell>
          <cell r="C98" t="str">
            <v>TERRINE LAPIN SUP AUX NOISETTE 1 X 2 X 1.8 KG</v>
          </cell>
          <cell r="D98" t="str">
            <v>CARTON DE 2 X 1.8 KG</v>
          </cell>
          <cell r="E98" t="str">
            <v>CHARCUTERIE</v>
          </cell>
          <cell r="F98">
            <v>9.7903999999999982</v>
          </cell>
          <cell r="G98" t="str">
            <v>KG</v>
          </cell>
        </row>
        <row r="99">
          <cell r="B99">
            <v>3306</v>
          </cell>
          <cell r="C99" t="str">
            <v>P.TERRE CHOUCROUTE ROYALE KOCH 1 X 10 X 650 G</v>
          </cell>
          <cell r="D99" t="str">
            <v>CARTON DE 10 X 650 G</v>
          </cell>
          <cell r="E99" t="str">
            <v>POMME TERRE - SPAETZLE TRAITEUR</v>
          </cell>
          <cell r="F99">
            <v>5.2644500000000001</v>
          </cell>
          <cell r="G99" t="str">
            <v>PC</v>
          </cell>
        </row>
        <row r="100">
          <cell r="B100">
            <v>33027</v>
          </cell>
          <cell r="C100" t="str">
            <v>GALETTE PDT S/ATM 80 G  1 X 2 X 1 KG</v>
          </cell>
          <cell r="D100" t="str">
            <v>CT DE 2 X 1 KG</v>
          </cell>
          <cell r="E100" t="str">
            <v>POMME TERRE - SPAETZLE TRAITEUR</v>
          </cell>
          <cell r="F100">
            <v>7.1634499999999992</v>
          </cell>
          <cell r="G100" t="str">
            <v>KG</v>
          </cell>
        </row>
        <row r="101">
          <cell r="B101">
            <v>3208</v>
          </cell>
          <cell r="C101" t="str">
            <v>TERRINE AU POIVRE VERT ALSACE 1 X 1.6 KG</v>
          </cell>
          <cell r="D101" t="str">
            <v>PIECE DE 1.6 KG +-</v>
          </cell>
          <cell r="E101" t="str">
            <v>CHARCUTERIE</v>
          </cell>
          <cell r="F101">
            <v>9.0096999999999987</v>
          </cell>
          <cell r="G101" t="str">
            <v>KG</v>
          </cell>
        </row>
        <row r="102">
          <cell r="B102">
            <v>3209</v>
          </cell>
          <cell r="C102" t="str">
            <v>TERRINE FORESTIERE ALSACE 1 X 1.6 KG+-</v>
          </cell>
          <cell r="D102" t="str">
            <v>PIECE DE 1.6 KG +-</v>
          </cell>
          <cell r="E102" t="str">
            <v>CHARCUTERIE</v>
          </cell>
          <cell r="F102">
            <v>9.0096999999999987</v>
          </cell>
          <cell r="G102" t="str">
            <v>KG</v>
          </cell>
        </row>
        <row r="103">
          <cell r="B103">
            <v>3612</v>
          </cell>
          <cell r="C103" t="str">
            <v>FILET DE POULET EXTRA FRANCE S/A 12  X 200 G</v>
          </cell>
          <cell r="D103" t="str">
            <v>COLIS DE 4 X 2.5 KG</v>
          </cell>
          <cell r="E103" t="str">
            <v>POULET - CANARD</v>
          </cell>
          <cell r="F103">
            <v>7.3744499999999995</v>
          </cell>
          <cell r="G103" t="str">
            <v>KG</v>
          </cell>
        </row>
        <row r="104">
          <cell r="B104">
            <v>3669</v>
          </cell>
          <cell r="C104" t="str">
            <v>FILET POULET S/ATH HALAL 1 X 2 X 5 KG</v>
          </cell>
          <cell r="D104" t="str">
            <v>CT DE 2BQ X 5KG</v>
          </cell>
          <cell r="E104" t="str">
            <v>POULET - CANARD</v>
          </cell>
          <cell r="F104">
            <v>6.8469499999999996</v>
          </cell>
          <cell r="G104" t="str">
            <v>KG</v>
          </cell>
        </row>
        <row r="105">
          <cell r="B105">
            <v>3602</v>
          </cell>
          <cell r="C105" t="str">
            <v>FILET DE DINDE ENTIER 1 X 1.5 KG+-</v>
          </cell>
          <cell r="D105" t="str">
            <v>PIECE DE 1.5 KG +-</v>
          </cell>
          <cell r="E105" t="str">
            <v>POULET - CANARD</v>
          </cell>
          <cell r="F105">
            <v>7.3744499999999995</v>
          </cell>
          <cell r="G105" t="str">
            <v>KG</v>
          </cell>
        </row>
        <row r="106">
          <cell r="B106" t="str">
            <v>S7001</v>
          </cell>
          <cell r="C106" t="str">
            <v>FILET DE DINDE S/V 2 KG +-</v>
          </cell>
          <cell r="D106" t="str">
            <v>PIECE DE 2 KG +-</v>
          </cell>
          <cell r="E106" t="str">
            <v>POULET - CANARD</v>
          </cell>
          <cell r="F106">
            <v>8.650999999999998</v>
          </cell>
          <cell r="G106" t="str">
            <v>KG</v>
          </cell>
        </row>
        <row r="107">
          <cell r="B107">
            <v>3666</v>
          </cell>
          <cell r="C107" t="str">
            <v xml:space="preserve">CUISSE DE CANARD 1 X 8 X 2 X 350 G+-    </v>
          </cell>
          <cell r="D107" t="str">
            <v>CT DE 8 ST (16pc)</v>
          </cell>
          <cell r="E107" t="str">
            <v>POULET - CANARD</v>
          </cell>
          <cell r="F107">
            <v>5.5387499999999994</v>
          </cell>
          <cell r="G107" t="str">
            <v>KG</v>
          </cell>
        </row>
        <row r="108">
          <cell r="B108">
            <v>3657</v>
          </cell>
          <cell r="C108" t="str">
            <v xml:space="preserve">MAGRET DE CANARD FR ROUGIE 1 X 12 X 400 G+- </v>
          </cell>
          <cell r="D108" t="str">
            <v>COLIS 12 PC 5 KGENV</v>
          </cell>
          <cell r="E108" t="str">
            <v>POULET - CANARD</v>
          </cell>
          <cell r="F108">
            <v>14.717249999999998</v>
          </cell>
          <cell r="G108" t="str">
            <v>KG</v>
          </cell>
        </row>
        <row r="109">
          <cell r="B109" t="str">
            <v>UF2230</v>
          </cell>
          <cell r="C109" t="str">
            <v>QUASI DE VEAU France S/V</v>
          </cell>
          <cell r="D109" t="str">
            <v>PC DE 2KG</v>
          </cell>
          <cell r="E109" t="str">
            <v>VIANDE</v>
          </cell>
          <cell r="F109">
            <v>16.025449999999999</v>
          </cell>
          <cell r="G109" t="str">
            <v>KG</v>
          </cell>
        </row>
        <row r="110">
          <cell r="B110">
            <v>3036</v>
          </cell>
          <cell r="C110" t="str">
            <v>NOIX PATISSIERE</v>
          </cell>
          <cell r="D110" t="str">
            <v>PC DE 2KG</v>
          </cell>
          <cell r="E110" t="str">
            <v>VIANDE</v>
          </cell>
          <cell r="F110">
            <v>15.086499999999999</v>
          </cell>
          <cell r="G110" t="str">
            <v>KG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0"/>
  <sheetViews>
    <sheetView tabSelected="1" topLeftCell="A112" workbookViewId="0"/>
  </sheetViews>
  <sheetFormatPr baseColWidth="10" defaultColWidth="6.42578125" defaultRowHeight="27" customHeight="1"/>
  <cols>
    <col min="1" max="1" width="6.85546875" style="17" bestFit="1" customWidth="1"/>
    <col min="2" max="2" width="28.85546875" style="17" bestFit="1" customWidth="1"/>
    <col min="3" max="3" width="17.140625" style="19" bestFit="1" customWidth="1"/>
    <col min="4" max="4" width="55.7109375" style="1" bestFit="1" customWidth="1"/>
    <col min="5" max="5" width="27.28515625" style="1" bestFit="1" customWidth="1"/>
    <col min="6" max="6" width="15" style="2" bestFit="1" customWidth="1"/>
    <col min="7" max="7" width="18.28515625" style="1" bestFit="1" customWidth="1"/>
    <col min="8" max="8" width="29.140625" style="1" bestFit="1" customWidth="1"/>
    <col min="9" max="16384" width="6.42578125" style="1"/>
  </cols>
  <sheetData>
    <row r="1" spans="1:8" ht="27" customHeight="1">
      <c r="A1" s="20" t="s">
        <v>2</v>
      </c>
      <c r="B1" s="21" t="s">
        <v>3</v>
      </c>
      <c r="C1" s="22" t="s">
        <v>4</v>
      </c>
      <c r="D1" s="23" t="s">
        <v>5</v>
      </c>
      <c r="E1" s="23" t="s">
        <v>8</v>
      </c>
      <c r="F1" s="24" t="s">
        <v>6</v>
      </c>
      <c r="G1" s="23" t="s">
        <v>7</v>
      </c>
      <c r="H1" s="23" t="s">
        <v>452</v>
      </c>
    </row>
    <row r="2" spans="1:8" customFormat="1" ht="27" customHeight="1">
      <c r="A2" s="5" t="s">
        <v>110</v>
      </c>
      <c r="B2" s="14" t="s">
        <v>10</v>
      </c>
      <c r="C2" s="18" t="s">
        <v>9</v>
      </c>
      <c r="D2" s="3" t="s">
        <v>264</v>
      </c>
      <c r="E2" s="3" t="s">
        <v>265</v>
      </c>
      <c r="F2" s="4">
        <v>3.9878999999999998</v>
      </c>
      <c r="G2" s="3" t="s">
        <v>11</v>
      </c>
      <c r="H2" s="25"/>
    </row>
    <row r="3" spans="1:8" customFormat="1" ht="27" customHeight="1">
      <c r="A3" s="5" t="s">
        <v>110</v>
      </c>
      <c r="B3" s="14" t="s">
        <v>10</v>
      </c>
      <c r="C3" s="18" t="s">
        <v>12</v>
      </c>
      <c r="D3" s="3" t="s">
        <v>266</v>
      </c>
      <c r="E3" s="3" t="s">
        <v>267</v>
      </c>
      <c r="F3" s="4">
        <v>4.8424500000000004</v>
      </c>
      <c r="G3" s="3" t="s">
        <v>11</v>
      </c>
      <c r="H3" s="25"/>
    </row>
    <row r="4" spans="1:8" customFormat="1" ht="27" customHeight="1">
      <c r="A4" s="5" t="s">
        <v>110</v>
      </c>
      <c r="B4" s="14" t="s">
        <v>10</v>
      </c>
      <c r="C4" s="18" t="s">
        <v>13</v>
      </c>
      <c r="D4" s="3" t="s">
        <v>268</v>
      </c>
      <c r="E4" s="3" t="s">
        <v>269</v>
      </c>
      <c r="F4" s="4">
        <v>10.412850000000001</v>
      </c>
      <c r="G4" s="3" t="s">
        <v>0</v>
      </c>
      <c r="H4" s="25"/>
    </row>
    <row r="5" spans="1:8" customFormat="1" ht="27" customHeight="1">
      <c r="A5" s="5" t="s">
        <v>110</v>
      </c>
      <c r="B5" s="14" t="s">
        <v>10</v>
      </c>
      <c r="C5" s="18" t="s">
        <v>14</v>
      </c>
      <c r="D5" s="3" t="s">
        <v>271</v>
      </c>
      <c r="E5" s="3" t="s">
        <v>270</v>
      </c>
      <c r="F5" s="4">
        <v>2.2893500000000002</v>
      </c>
      <c r="G5" s="3" t="s">
        <v>1</v>
      </c>
      <c r="H5" s="25"/>
    </row>
    <row r="6" spans="1:8" customFormat="1" ht="27" customHeight="1">
      <c r="A6" s="5" t="s">
        <v>110</v>
      </c>
      <c r="B6" s="14" t="s">
        <v>10</v>
      </c>
      <c r="C6" s="18" t="s">
        <v>15</v>
      </c>
      <c r="D6" s="3" t="s">
        <v>272</v>
      </c>
      <c r="E6" s="3" t="s">
        <v>273</v>
      </c>
      <c r="F6" s="4">
        <v>1.5613999999999999</v>
      </c>
      <c r="G6" s="3" t="s">
        <v>1</v>
      </c>
      <c r="H6" s="25"/>
    </row>
    <row r="7" spans="1:8" customFormat="1" ht="27" customHeight="1">
      <c r="A7" s="5" t="s">
        <v>110</v>
      </c>
      <c r="B7" s="14" t="s">
        <v>10</v>
      </c>
      <c r="C7" s="18" t="s">
        <v>16</v>
      </c>
      <c r="D7" s="3" t="s">
        <v>274</v>
      </c>
      <c r="E7" s="3" t="s">
        <v>267</v>
      </c>
      <c r="F7" s="4">
        <v>5.6547999999999998</v>
      </c>
      <c r="G7" s="3" t="s">
        <v>11</v>
      </c>
      <c r="H7" s="25"/>
    </row>
    <row r="8" spans="1:8" customFormat="1" ht="27" customHeight="1">
      <c r="A8" s="5" t="s">
        <v>110</v>
      </c>
      <c r="B8" s="14" t="s">
        <v>10</v>
      </c>
      <c r="C8" s="18" t="s">
        <v>17</v>
      </c>
      <c r="D8" s="3" t="s">
        <v>275</v>
      </c>
      <c r="E8" s="3" t="s">
        <v>267</v>
      </c>
      <c r="F8" s="4">
        <v>5.0217999999999998</v>
      </c>
      <c r="G8" s="3" t="s">
        <v>11</v>
      </c>
      <c r="H8" s="25"/>
    </row>
    <row r="9" spans="1:8" customFormat="1" ht="27" customHeight="1">
      <c r="A9" s="5" t="s">
        <v>110</v>
      </c>
      <c r="B9" s="14" t="s">
        <v>10</v>
      </c>
      <c r="C9" s="18" t="s">
        <v>18</v>
      </c>
      <c r="D9" s="3" t="s">
        <v>276</v>
      </c>
      <c r="E9" s="3" t="s">
        <v>265</v>
      </c>
      <c r="F9" s="4">
        <v>3.91405</v>
      </c>
      <c r="G9" s="3" t="s">
        <v>11</v>
      </c>
      <c r="H9" s="25"/>
    </row>
    <row r="10" spans="1:8" customFormat="1" ht="27" customHeight="1">
      <c r="A10" s="5" t="s">
        <v>110</v>
      </c>
      <c r="B10" s="14" t="s">
        <v>10</v>
      </c>
      <c r="C10" s="18" t="s">
        <v>19</v>
      </c>
      <c r="D10" s="3" t="s">
        <v>277</v>
      </c>
      <c r="E10" s="3" t="s">
        <v>278</v>
      </c>
      <c r="F10" s="4">
        <v>10.486700000000001</v>
      </c>
      <c r="G10" s="3" t="s">
        <v>0</v>
      </c>
      <c r="H10" s="25"/>
    </row>
    <row r="11" spans="1:8" customFormat="1" ht="27" customHeight="1">
      <c r="A11" s="5" t="s">
        <v>110</v>
      </c>
      <c r="B11" s="14" t="s">
        <v>10</v>
      </c>
      <c r="C11" s="18" t="s">
        <v>20</v>
      </c>
      <c r="D11" s="3" t="s">
        <v>279</v>
      </c>
      <c r="E11" s="3" t="s">
        <v>280</v>
      </c>
      <c r="F11" s="4">
        <v>10.486700000000001</v>
      </c>
      <c r="G11" s="3" t="s">
        <v>0</v>
      </c>
      <c r="H11" s="25"/>
    </row>
    <row r="12" spans="1:8" customFormat="1" ht="27" customHeight="1">
      <c r="A12" s="5" t="s">
        <v>110</v>
      </c>
      <c r="B12" s="14" t="s">
        <v>10</v>
      </c>
      <c r="C12" s="18" t="s">
        <v>21</v>
      </c>
      <c r="D12" s="3" t="s">
        <v>281</v>
      </c>
      <c r="E12" s="3" t="s">
        <v>265</v>
      </c>
      <c r="F12" s="4">
        <v>4.2094500000000004</v>
      </c>
      <c r="G12" s="3" t="s">
        <v>11</v>
      </c>
      <c r="H12" s="25"/>
    </row>
    <row r="13" spans="1:8" customFormat="1" ht="27" customHeight="1">
      <c r="A13" s="5" t="s">
        <v>110</v>
      </c>
      <c r="B13" s="14" t="s">
        <v>10</v>
      </c>
      <c r="C13" s="18" t="s">
        <v>424</v>
      </c>
      <c r="D13" s="3" t="s">
        <v>437</v>
      </c>
      <c r="E13" s="3" t="s">
        <v>269</v>
      </c>
      <c r="F13" s="4">
        <v>10.41</v>
      </c>
      <c r="G13" s="3" t="s">
        <v>0</v>
      </c>
      <c r="H13" s="25"/>
    </row>
    <row r="14" spans="1:8" customFormat="1" ht="27" customHeight="1">
      <c r="A14" s="5" t="s">
        <v>110</v>
      </c>
      <c r="B14" s="14" t="s">
        <v>10</v>
      </c>
      <c r="C14" s="18" t="s">
        <v>426</v>
      </c>
      <c r="D14" s="3" t="s">
        <v>439</v>
      </c>
      <c r="E14" s="3" t="s">
        <v>448</v>
      </c>
      <c r="F14" s="4">
        <v>5.45</v>
      </c>
      <c r="G14" s="3" t="s">
        <v>0</v>
      </c>
      <c r="H14" s="25"/>
    </row>
    <row r="15" spans="1:8" customFormat="1" ht="27" customHeight="1">
      <c r="A15" s="5" t="s">
        <v>110</v>
      </c>
      <c r="B15" s="14" t="s">
        <v>10</v>
      </c>
      <c r="C15" s="18" t="s">
        <v>512</v>
      </c>
      <c r="D15" s="3" t="s">
        <v>563</v>
      </c>
      <c r="E15" s="3" t="s">
        <v>356</v>
      </c>
      <c r="F15" s="4">
        <v>6.5</v>
      </c>
      <c r="G15" s="3" t="s">
        <v>0</v>
      </c>
      <c r="H15" s="3"/>
    </row>
    <row r="16" spans="1:8" customFormat="1" ht="27" customHeight="1">
      <c r="A16" s="5" t="s">
        <v>110</v>
      </c>
      <c r="B16" s="14" t="s">
        <v>10</v>
      </c>
      <c r="C16" s="18" t="s">
        <v>513</v>
      </c>
      <c r="D16" s="3" t="s">
        <v>564</v>
      </c>
      <c r="E16" s="3" t="s">
        <v>565</v>
      </c>
      <c r="F16" s="4">
        <v>7.61</v>
      </c>
      <c r="G16" s="3" t="s">
        <v>11</v>
      </c>
      <c r="H16" s="3"/>
    </row>
    <row r="17" spans="1:8" customFormat="1" ht="27" customHeight="1">
      <c r="A17" s="5" t="s">
        <v>110</v>
      </c>
      <c r="B17" s="14" t="s">
        <v>10</v>
      </c>
      <c r="C17" s="18" t="s">
        <v>514</v>
      </c>
      <c r="D17" s="3" t="s">
        <v>566</v>
      </c>
      <c r="E17" s="3" t="s">
        <v>234</v>
      </c>
      <c r="F17" s="4">
        <v>7.49</v>
      </c>
      <c r="G17" s="3" t="s">
        <v>0</v>
      </c>
      <c r="H17" s="3"/>
    </row>
    <row r="18" spans="1:8" customFormat="1" ht="27" customHeight="1">
      <c r="A18" s="5" t="s">
        <v>110</v>
      </c>
      <c r="B18" s="14" t="s">
        <v>10</v>
      </c>
      <c r="C18" s="18" t="s">
        <v>515</v>
      </c>
      <c r="D18" s="3" t="s">
        <v>567</v>
      </c>
      <c r="E18" s="3" t="s">
        <v>283</v>
      </c>
      <c r="F18" s="4">
        <v>6.28</v>
      </c>
      <c r="G18" s="3" t="s">
        <v>0</v>
      </c>
      <c r="H18" s="3"/>
    </row>
    <row r="19" spans="1:8" customFormat="1" ht="27" customHeight="1">
      <c r="A19" s="5" t="s">
        <v>110</v>
      </c>
      <c r="B19" s="14" t="s">
        <v>10</v>
      </c>
      <c r="C19" s="18" t="s">
        <v>516</v>
      </c>
      <c r="D19" s="3" t="s">
        <v>568</v>
      </c>
      <c r="E19" s="3" t="s">
        <v>283</v>
      </c>
      <c r="F19" s="4">
        <v>6.43</v>
      </c>
      <c r="G19" s="3" t="s">
        <v>0</v>
      </c>
      <c r="H19" s="3"/>
    </row>
    <row r="20" spans="1:8" customFormat="1" ht="27" customHeight="1">
      <c r="A20" s="5" t="s">
        <v>110</v>
      </c>
      <c r="B20" s="14" t="s">
        <v>10</v>
      </c>
      <c r="C20" s="18" t="s">
        <v>517</v>
      </c>
      <c r="D20" s="3" t="s">
        <v>569</v>
      </c>
      <c r="E20" s="3" t="s">
        <v>280</v>
      </c>
      <c r="F20" s="4">
        <v>10.486700000000001</v>
      </c>
      <c r="G20" s="3" t="s">
        <v>0</v>
      </c>
      <c r="H20" s="3"/>
    </row>
    <row r="21" spans="1:8" customFormat="1" ht="27" customHeight="1">
      <c r="A21" s="5" t="s">
        <v>124</v>
      </c>
      <c r="B21" s="7" t="s">
        <v>22</v>
      </c>
      <c r="C21" s="18">
        <v>2821</v>
      </c>
      <c r="D21" s="3" t="s">
        <v>209</v>
      </c>
      <c r="E21" s="3" t="s">
        <v>402</v>
      </c>
      <c r="F21" s="4">
        <f>VLOOKUP(C21,[1]KOCH!$B:$G,5, FALSE)</f>
        <v>7.9124999999999996</v>
      </c>
      <c r="G21" s="3" t="str">
        <f>VLOOKUP(C21,[1]KOCH!$B:$G,6, FALSE)</f>
        <v>KG</v>
      </c>
      <c r="H21" s="25"/>
    </row>
    <row r="22" spans="1:8" customFormat="1" ht="27" customHeight="1">
      <c r="A22" s="5" t="s">
        <v>124</v>
      </c>
      <c r="B22" s="7" t="s">
        <v>22</v>
      </c>
      <c r="C22" s="18">
        <v>2836</v>
      </c>
      <c r="D22" s="3" t="s">
        <v>210</v>
      </c>
      <c r="E22" s="3" t="s">
        <v>403</v>
      </c>
      <c r="F22" s="4">
        <f>VLOOKUP(C22,[1]KOCH!$B:$G,5, FALSE)</f>
        <v>7.5432499999999996</v>
      </c>
      <c r="G22" s="3" t="str">
        <f>VLOOKUP(C22,[1]KOCH!$B:$G,6, FALSE)</f>
        <v>KG</v>
      </c>
      <c r="H22" s="25"/>
    </row>
    <row r="23" spans="1:8" customFormat="1" ht="27" customHeight="1">
      <c r="A23" s="5" t="s">
        <v>124</v>
      </c>
      <c r="B23" s="7" t="s">
        <v>22</v>
      </c>
      <c r="C23" s="18">
        <v>2809</v>
      </c>
      <c r="D23" s="3" t="s">
        <v>211</v>
      </c>
      <c r="E23" s="3" t="s">
        <v>404</v>
      </c>
      <c r="F23" s="4">
        <f>VLOOKUP(C23,[1]KOCH!$B:$G,5, FALSE)</f>
        <v>9.8115000000000006</v>
      </c>
      <c r="G23" s="3" t="str">
        <f>VLOOKUP(C23,[1]KOCH!$B:$G,6, FALSE)</f>
        <v>KG</v>
      </c>
      <c r="H23" s="25"/>
    </row>
    <row r="24" spans="1:8" customFormat="1" ht="27" customHeight="1">
      <c r="A24" s="5" t="s">
        <v>124</v>
      </c>
      <c r="B24" s="7" t="s">
        <v>22</v>
      </c>
      <c r="C24" s="18">
        <v>2813</v>
      </c>
      <c r="D24" s="3" t="s">
        <v>212</v>
      </c>
      <c r="E24" s="3" t="s">
        <v>213</v>
      </c>
      <c r="F24" s="4">
        <f>VLOOKUP(C24,[1]KOCH!$B:$G,5, FALSE)</f>
        <v>6.7730999999999995</v>
      </c>
      <c r="G24" s="3" t="str">
        <f>VLOOKUP(C24,[1]KOCH!$B:$G,6, FALSE)</f>
        <v>KG</v>
      </c>
      <c r="H24" s="25"/>
    </row>
    <row r="25" spans="1:8" customFormat="1" ht="27" customHeight="1">
      <c r="A25" s="5" t="s">
        <v>124</v>
      </c>
      <c r="B25" s="7" t="s">
        <v>22</v>
      </c>
      <c r="C25" s="18">
        <v>2817</v>
      </c>
      <c r="D25" s="3" t="s">
        <v>214</v>
      </c>
      <c r="E25" s="3" t="s">
        <v>405</v>
      </c>
      <c r="F25" s="4">
        <f>VLOOKUP(C25,[1]KOCH!$B:$G,5, FALSE)</f>
        <v>7.5432499999999996</v>
      </c>
      <c r="G25" s="3" t="str">
        <f>VLOOKUP(C25,[1]KOCH!$B:$G,6, FALSE)</f>
        <v>KG</v>
      </c>
      <c r="H25" s="25"/>
    </row>
    <row r="26" spans="1:8" customFormat="1" ht="27" customHeight="1">
      <c r="A26" s="5" t="s">
        <v>124</v>
      </c>
      <c r="B26" s="7" t="s">
        <v>22</v>
      </c>
      <c r="C26" s="18">
        <v>2820</v>
      </c>
      <c r="D26" s="3" t="s">
        <v>215</v>
      </c>
      <c r="E26" s="3" t="s">
        <v>406</v>
      </c>
      <c r="F26" s="4">
        <f>VLOOKUP(C26,[1]KOCH!$B:$G,5, FALSE)</f>
        <v>7.6803999999999997</v>
      </c>
      <c r="G26" s="3" t="str">
        <f>VLOOKUP(C26,[1]KOCH!$B:$G,6, FALSE)</f>
        <v>KG</v>
      </c>
      <c r="H26" s="25"/>
    </row>
    <row r="27" spans="1:8" customFormat="1" ht="27" customHeight="1">
      <c r="A27" s="5" t="s">
        <v>124</v>
      </c>
      <c r="B27" s="7" t="s">
        <v>22</v>
      </c>
      <c r="C27" s="18">
        <v>2827</v>
      </c>
      <c r="D27" s="3" t="s">
        <v>216</v>
      </c>
      <c r="E27" s="3" t="s">
        <v>407</v>
      </c>
      <c r="F27" s="4">
        <f>VLOOKUP(C27,[1]KOCH!$B:$G,5, FALSE)</f>
        <v>6.9840999999999998</v>
      </c>
      <c r="G27" s="3" t="str">
        <f>VLOOKUP(C27,[1]KOCH!$B:$G,6, FALSE)</f>
        <v>KG</v>
      </c>
      <c r="H27" s="25"/>
    </row>
    <row r="28" spans="1:8" customFormat="1" ht="27" customHeight="1">
      <c r="A28" s="5" t="s">
        <v>124</v>
      </c>
      <c r="B28" s="7" t="s">
        <v>22</v>
      </c>
      <c r="C28" s="18">
        <v>2814</v>
      </c>
      <c r="D28" s="3" t="s">
        <v>217</v>
      </c>
      <c r="E28" s="3" t="s">
        <v>408</v>
      </c>
      <c r="F28" s="4">
        <f>VLOOKUP(C28,[1]KOCH!$B:$G,5, FALSE)</f>
        <v>10.24405</v>
      </c>
      <c r="G28" s="3" t="str">
        <f>VLOOKUP(C28,[1]KOCH!$B:$G,6, FALSE)</f>
        <v>KG</v>
      </c>
      <c r="H28" s="25"/>
    </row>
    <row r="29" spans="1:8" customFormat="1" ht="27" customHeight="1">
      <c r="A29" s="5" t="s">
        <v>124</v>
      </c>
      <c r="B29" s="7" t="s">
        <v>22</v>
      </c>
      <c r="C29" s="18">
        <v>288105</v>
      </c>
      <c r="D29" s="3" t="s">
        <v>218</v>
      </c>
      <c r="E29" s="3" t="s">
        <v>219</v>
      </c>
      <c r="F29" s="4">
        <f>VLOOKUP(C29,[1]KOCH!$B:$G,5, FALSE)</f>
        <v>4.8846499999999997</v>
      </c>
      <c r="G29" s="3" t="str">
        <f>VLOOKUP(C29,[1]KOCH!$B:$G,6, FALSE)</f>
        <v>BQ</v>
      </c>
      <c r="H29" s="25"/>
    </row>
    <row r="30" spans="1:8" customFormat="1" ht="27" customHeight="1">
      <c r="A30" s="5" t="s">
        <v>124</v>
      </c>
      <c r="B30" s="7" t="s">
        <v>22</v>
      </c>
      <c r="C30" s="18">
        <v>3205</v>
      </c>
      <c r="D30" s="3" t="s">
        <v>220</v>
      </c>
      <c r="E30" s="3" t="s">
        <v>221</v>
      </c>
      <c r="F30" s="4">
        <f>VLOOKUP(C30,[1]KOCH!$B:$G,5, FALSE)</f>
        <v>9.7903999999999982</v>
      </c>
      <c r="G30" s="3" t="str">
        <f>VLOOKUP(C30,[1]KOCH!$B:$G,6, FALSE)</f>
        <v>KG</v>
      </c>
      <c r="H30" s="25"/>
    </row>
    <row r="31" spans="1:8" customFormat="1" ht="27" customHeight="1">
      <c r="A31" s="5" t="s">
        <v>124</v>
      </c>
      <c r="B31" s="7" t="s">
        <v>22</v>
      </c>
      <c r="C31" s="18">
        <v>3208</v>
      </c>
      <c r="D31" s="3" t="s">
        <v>222</v>
      </c>
      <c r="E31" s="3" t="s">
        <v>223</v>
      </c>
      <c r="F31" s="4">
        <f>VLOOKUP(C31,[1]KOCH!$B:$G,5, FALSE)</f>
        <v>9.0096999999999987</v>
      </c>
      <c r="G31" s="3" t="str">
        <f>VLOOKUP(C31,[1]KOCH!$B:$G,6, FALSE)</f>
        <v>KG</v>
      </c>
      <c r="H31" s="25"/>
    </row>
    <row r="32" spans="1:8" customFormat="1" ht="27" customHeight="1">
      <c r="A32" s="5" t="s">
        <v>124</v>
      </c>
      <c r="B32" s="7" t="s">
        <v>22</v>
      </c>
      <c r="C32" s="18">
        <v>3209</v>
      </c>
      <c r="D32" s="3" t="s">
        <v>224</v>
      </c>
      <c r="E32" s="3" t="s">
        <v>223</v>
      </c>
      <c r="F32" s="4">
        <f>VLOOKUP(C32,[1]KOCH!$B:$G,5, FALSE)</f>
        <v>9.0096999999999987</v>
      </c>
      <c r="G32" s="3" t="str">
        <f>VLOOKUP(C32,[1]KOCH!$B:$G,6, FALSE)</f>
        <v>KG</v>
      </c>
      <c r="H32" s="25"/>
    </row>
    <row r="33" spans="1:8" customFormat="1" ht="27" customHeight="1">
      <c r="A33" s="5" t="s">
        <v>124</v>
      </c>
      <c r="B33" s="7" t="s">
        <v>22</v>
      </c>
      <c r="C33" s="18">
        <v>2806</v>
      </c>
      <c r="D33" s="3" t="s">
        <v>386</v>
      </c>
      <c r="E33" s="3" t="s">
        <v>409</v>
      </c>
      <c r="F33" s="4">
        <v>9.07</v>
      </c>
      <c r="G33" s="3" t="s">
        <v>0</v>
      </c>
      <c r="H33" s="25"/>
    </row>
    <row r="34" spans="1:8" customFormat="1" ht="27" customHeight="1">
      <c r="A34" s="5" t="s">
        <v>124</v>
      </c>
      <c r="B34" s="7" t="s">
        <v>22</v>
      </c>
      <c r="C34" s="18">
        <v>2807</v>
      </c>
      <c r="D34" s="3" t="s">
        <v>387</v>
      </c>
      <c r="E34" s="3" t="s">
        <v>410</v>
      </c>
      <c r="F34" s="4">
        <v>8.6999999999999993</v>
      </c>
      <c r="G34" s="3" t="s">
        <v>0</v>
      </c>
      <c r="H34" s="25"/>
    </row>
    <row r="35" spans="1:8" customFormat="1" ht="27" customHeight="1">
      <c r="A35" s="5" t="s">
        <v>124</v>
      </c>
      <c r="B35" s="7" t="s">
        <v>22</v>
      </c>
      <c r="C35" s="18">
        <v>28163</v>
      </c>
      <c r="D35" s="3" t="s">
        <v>388</v>
      </c>
      <c r="E35" s="3" t="s">
        <v>411</v>
      </c>
      <c r="F35" s="4">
        <v>8.68</v>
      </c>
      <c r="G35" s="3" t="s">
        <v>0</v>
      </c>
      <c r="H35" s="25"/>
    </row>
    <row r="36" spans="1:8" customFormat="1" ht="27" customHeight="1">
      <c r="A36" s="5" t="s">
        <v>124</v>
      </c>
      <c r="B36" s="7" t="s">
        <v>22</v>
      </c>
      <c r="C36" s="18" t="s">
        <v>384</v>
      </c>
      <c r="D36" s="3" t="s">
        <v>389</v>
      </c>
      <c r="E36" s="3" t="s">
        <v>412</v>
      </c>
      <c r="F36" s="4">
        <v>6.96</v>
      </c>
      <c r="G36" s="3" t="s">
        <v>0</v>
      </c>
      <c r="H36" s="25"/>
    </row>
    <row r="37" spans="1:8" customFormat="1" ht="27" customHeight="1">
      <c r="A37" s="5" t="s">
        <v>124</v>
      </c>
      <c r="B37" s="7" t="s">
        <v>22</v>
      </c>
      <c r="C37" s="18" t="s">
        <v>385</v>
      </c>
      <c r="D37" s="3" t="s">
        <v>390</v>
      </c>
      <c r="E37" s="3" t="s">
        <v>205</v>
      </c>
      <c r="F37" s="4">
        <v>7.65</v>
      </c>
      <c r="G37" s="3" t="s">
        <v>0</v>
      </c>
      <c r="H37" s="25"/>
    </row>
    <row r="38" spans="1:8" customFormat="1" ht="27" customHeight="1">
      <c r="A38" s="5" t="s">
        <v>124</v>
      </c>
      <c r="B38" s="7" t="s">
        <v>22</v>
      </c>
      <c r="C38" s="18">
        <v>92878</v>
      </c>
      <c r="D38" s="3" t="s">
        <v>391</v>
      </c>
      <c r="E38" s="3" t="s">
        <v>413</v>
      </c>
      <c r="F38" s="4">
        <v>10.35</v>
      </c>
      <c r="G38" s="3" t="s">
        <v>0</v>
      </c>
      <c r="H38" s="25"/>
    </row>
    <row r="39" spans="1:8" customFormat="1" ht="27" customHeight="1">
      <c r="A39" s="5" t="s">
        <v>110</v>
      </c>
      <c r="B39" s="14" t="s">
        <v>22</v>
      </c>
      <c r="C39" s="18" t="s">
        <v>425</v>
      </c>
      <c r="D39" s="3" t="s">
        <v>438</v>
      </c>
      <c r="E39" s="3" t="s">
        <v>323</v>
      </c>
      <c r="F39" s="4">
        <v>7.0895999999999999</v>
      </c>
      <c r="G39" s="3" t="s">
        <v>0</v>
      </c>
      <c r="H39" s="25"/>
    </row>
    <row r="40" spans="1:8" customFormat="1" ht="27" customHeight="1">
      <c r="A40" s="5" t="s">
        <v>124</v>
      </c>
      <c r="B40" s="14" t="s">
        <v>22</v>
      </c>
      <c r="C40" s="18">
        <v>28228</v>
      </c>
      <c r="D40" s="3" t="s">
        <v>457</v>
      </c>
      <c r="E40" s="3" t="s">
        <v>458</v>
      </c>
      <c r="F40" s="4">
        <v>9.9600000000000009</v>
      </c>
      <c r="G40" s="3" t="s">
        <v>0</v>
      </c>
      <c r="H40" s="3"/>
    </row>
    <row r="41" spans="1:8" customFormat="1" ht="27" customHeight="1">
      <c r="A41" s="5" t="s">
        <v>124</v>
      </c>
      <c r="B41" s="14" t="s">
        <v>22</v>
      </c>
      <c r="C41" s="18">
        <v>28130</v>
      </c>
      <c r="D41" s="3" t="s">
        <v>459</v>
      </c>
      <c r="E41" s="3" t="s">
        <v>460</v>
      </c>
      <c r="F41" s="4">
        <v>6.8</v>
      </c>
      <c r="G41" s="3" t="s">
        <v>0</v>
      </c>
      <c r="H41" s="3"/>
    </row>
    <row r="42" spans="1:8" customFormat="1" ht="27" customHeight="1">
      <c r="A42" s="5" t="s">
        <v>124</v>
      </c>
      <c r="B42" s="14" t="s">
        <v>22</v>
      </c>
      <c r="C42" s="18">
        <v>3240</v>
      </c>
      <c r="D42" s="3" t="s">
        <v>461</v>
      </c>
      <c r="E42" s="3" t="s">
        <v>205</v>
      </c>
      <c r="F42" s="4">
        <v>6.95</v>
      </c>
      <c r="G42" s="3" t="s">
        <v>0</v>
      </c>
      <c r="H42" s="3"/>
    </row>
    <row r="43" spans="1:8" customFormat="1" ht="27" customHeight="1">
      <c r="A43" s="5" t="s">
        <v>124</v>
      </c>
      <c r="B43" s="15" t="s">
        <v>24</v>
      </c>
      <c r="C43" s="18">
        <v>3254</v>
      </c>
      <c r="D43" s="3" t="s">
        <v>372</v>
      </c>
      <c r="E43" s="3" t="s">
        <v>336</v>
      </c>
      <c r="F43" s="4">
        <v>2.11</v>
      </c>
      <c r="G43" s="3" t="s">
        <v>0</v>
      </c>
      <c r="H43" s="25"/>
    </row>
    <row r="44" spans="1:8" customFormat="1" ht="27" customHeight="1">
      <c r="A44" s="5" t="s">
        <v>124</v>
      </c>
      <c r="B44" s="15" t="s">
        <v>24</v>
      </c>
      <c r="C44" s="18">
        <v>3259</v>
      </c>
      <c r="D44" s="3" t="s">
        <v>373</v>
      </c>
      <c r="E44" s="3" t="s">
        <v>374</v>
      </c>
      <c r="F44" s="4">
        <v>1.0549999999999999</v>
      </c>
      <c r="G44" s="3" t="s">
        <v>1</v>
      </c>
      <c r="H44" s="25"/>
    </row>
    <row r="45" spans="1:8" customFormat="1" ht="27" customHeight="1">
      <c r="A45" s="5" t="s">
        <v>124</v>
      </c>
      <c r="B45" s="15" t="s">
        <v>24</v>
      </c>
      <c r="C45" s="18">
        <v>3265</v>
      </c>
      <c r="D45" s="3" t="s">
        <v>375</v>
      </c>
      <c r="E45" s="3" t="s">
        <v>336</v>
      </c>
      <c r="F45" s="4">
        <v>2.11</v>
      </c>
      <c r="G45" s="3" t="s">
        <v>0</v>
      </c>
      <c r="H45" s="25"/>
    </row>
    <row r="46" spans="1:8" customFormat="1" ht="27" customHeight="1">
      <c r="A46" s="5" t="s">
        <v>124</v>
      </c>
      <c r="B46" s="15" t="s">
        <v>24</v>
      </c>
      <c r="C46" s="18">
        <v>3760249</v>
      </c>
      <c r="D46" s="3" t="s">
        <v>392</v>
      </c>
      <c r="E46" s="3" t="s">
        <v>414</v>
      </c>
      <c r="F46" s="4">
        <v>3.22</v>
      </c>
      <c r="G46" s="3" t="s">
        <v>0</v>
      </c>
      <c r="H46" s="25"/>
    </row>
    <row r="47" spans="1:8" customFormat="1" ht="27" customHeight="1">
      <c r="A47" s="5" t="s">
        <v>110</v>
      </c>
      <c r="B47" s="15" t="s">
        <v>24</v>
      </c>
      <c r="C47" s="18" t="s">
        <v>23</v>
      </c>
      <c r="D47" s="3" t="s">
        <v>366</v>
      </c>
      <c r="E47" s="3" t="s">
        <v>367</v>
      </c>
      <c r="F47" s="4">
        <v>3.9878999999999998</v>
      </c>
      <c r="G47" s="3" t="s">
        <v>25</v>
      </c>
      <c r="H47" s="25"/>
    </row>
    <row r="48" spans="1:8" customFormat="1" ht="27" customHeight="1">
      <c r="A48" s="5" t="s">
        <v>110</v>
      </c>
      <c r="B48" s="15" t="s">
        <v>24</v>
      </c>
      <c r="C48" s="18" t="s">
        <v>26</v>
      </c>
      <c r="D48" s="3" t="s">
        <v>368</v>
      </c>
      <c r="E48" s="3" t="s">
        <v>369</v>
      </c>
      <c r="F48" s="4">
        <v>4.1356000000000002</v>
      </c>
      <c r="G48" s="3" t="s">
        <v>27</v>
      </c>
      <c r="H48" s="25"/>
    </row>
    <row r="49" spans="1:8" customFormat="1" ht="27" customHeight="1">
      <c r="A49" s="5" t="s">
        <v>110</v>
      </c>
      <c r="B49" s="14" t="s">
        <v>24</v>
      </c>
      <c r="C49" s="18" t="s">
        <v>428</v>
      </c>
      <c r="D49" s="3" t="s">
        <v>370</v>
      </c>
      <c r="E49" s="3" t="s">
        <v>371</v>
      </c>
      <c r="F49" s="4">
        <v>0.47475000000000001</v>
      </c>
      <c r="G49" s="3" t="s">
        <v>1</v>
      </c>
      <c r="H49" s="25"/>
    </row>
    <row r="50" spans="1:8" customFormat="1" ht="27" customHeight="1">
      <c r="A50" s="5" t="s">
        <v>124</v>
      </c>
      <c r="B50" s="14" t="s">
        <v>24</v>
      </c>
      <c r="C50" s="18">
        <v>3798</v>
      </c>
      <c r="D50" s="3" t="s">
        <v>462</v>
      </c>
      <c r="E50" s="3" t="s">
        <v>463</v>
      </c>
      <c r="F50" s="4">
        <v>9.3699999999999992</v>
      </c>
      <c r="G50" s="3" t="s">
        <v>0</v>
      </c>
      <c r="H50" s="3"/>
    </row>
    <row r="51" spans="1:8" customFormat="1" ht="27" customHeight="1">
      <c r="A51" s="5" t="s">
        <v>110</v>
      </c>
      <c r="B51" s="11" t="s">
        <v>29</v>
      </c>
      <c r="C51" s="18" t="s">
        <v>28</v>
      </c>
      <c r="D51" s="3" t="s">
        <v>245</v>
      </c>
      <c r="E51" s="3" t="s">
        <v>246</v>
      </c>
      <c r="F51" s="4">
        <v>1.50865</v>
      </c>
      <c r="G51" s="3" t="s">
        <v>0</v>
      </c>
      <c r="H51" s="25"/>
    </row>
    <row r="52" spans="1:8" customFormat="1" ht="27" customHeight="1">
      <c r="A52" s="5" t="s">
        <v>110</v>
      </c>
      <c r="B52" s="11" t="s">
        <v>29</v>
      </c>
      <c r="C52" s="18" t="s">
        <v>30</v>
      </c>
      <c r="D52" s="3" t="s">
        <v>247</v>
      </c>
      <c r="E52" s="3" t="s">
        <v>246</v>
      </c>
      <c r="F52" s="4">
        <v>1.50865</v>
      </c>
      <c r="G52" s="3" t="s">
        <v>0</v>
      </c>
      <c r="H52" s="25"/>
    </row>
    <row r="53" spans="1:8" customFormat="1" ht="27" customHeight="1">
      <c r="A53" s="5" t="s">
        <v>110</v>
      </c>
      <c r="B53" s="14" t="s">
        <v>29</v>
      </c>
      <c r="C53" s="18" t="s">
        <v>432</v>
      </c>
      <c r="D53" s="3" t="s">
        <v>443</v>
      </c>
      <c r="E53" s="3" t="s">
        <v>246</v>
      </c>
      <c r="F53" s="4">
        <v>1.5508500000000001</v>
      </c>
      <c r="G53" s="3" t="s">
        <v>0</v>
      </c>
      <c r="H53" s="25"/>
    </row>
    <row r="54" spans="1:8" customFormat="1" ht="27" customHeight="1">
      <c r="A54" s="5" t="s">
        <v>110</v>
      </c>
      <c r="B54" s="14" t="s">
        <v>32</v>
      </c>
      <c r="C54" s="18" t="s">
        <v>525</v>
      </c>
      <c r="D54" s="3" t="s">
        <v>578</v>
      </c>
      <c r="E54" s="3" t="s">
        <v>283</v>
      </c>
      <c r="F54" s="4">
        <v>16.25</v>
      </c>
      <c r="G54" s="3" t="s">
        <v>0</v>
      </c>
      <c r="H54" s="3"/>
    </row>
    <row r="55" spans="1:8" customFormat="1" ht="27" customHeight="1">
      <c r="A55" s="5" t="s">
        <v>110</v>
      </c>
      <c r="B55" s="14" t="s">
        <v>32</v>
      </c>
      <c r="C55" s="18" t="s">
        <v>31</v>
      </c>
      <c r="D55" s="3" t="s">
        <v>282</v>
      </c>
      <c r="E55" s="3" t="s">
        <v>283</v>
      </c>
      <c r="F55" s="4">
        <v>5.3171999999999997</v>
      </c>
      <c r="G55" s="3" t="s">
        <v>1</v>
      </c>
      <c r="H55" s="25"/>
    </row>
    <row r="56" spans="1:8" customFormat="1" ht="27" customHeight="1">
      <c r="A56" s="5" t="s">
        <v>110</v>
      </c>
      <c r="B56" s="14" t="s">
        <v>32</v>
      </c>
      <c r="C56" s="18" t="s">
        <v>33</v>
      </c>
      <c r="D56" s="3" t="s">
        <v>284</v>
      </c>
      <c r="E56" s="3" t="s">
        <v>285</v>
      </c>
      <c r="F56" s="4">
        <v>11.00365</v>
      </c>
      <c r="G56" s="3" t="s">
        <v>0</v>
      </c>
      <c r="H56" s="25"/>
    </row>
    <row r="57" spans="1:8" customFormat="1" ht="27" customHeight="1">
      <c r="A57" s="5" t="s">
        <v>110</v>
      </c>
      <c r="B57" s="14" t="s">
        <v>32</v>
      </c>
      <c r="C57" s="18" t="s">
        <v>34</v>
      </c>
      <c r="D57" s="3" t="s">
        <v>286</v>
      </c>
      <c r="E57" s="3" t="s">
        <v>283</v>
      </c>
      <c r="F57" s="4">
        <v>4.3571499999999999</v>
      </c>
      <c r="G57" s="3" t="s">
        <v>1</v>
      </c>
      <c r="H57" s="25"/>
    </row>
    <row r="58" spans="1:8" customFormat="1" ht="27" customHeight="1">
      <c r="A58" s="5" t="s">
        <v>110</v>
      </c>
      <c r="B58" s="14" t="s">
        <v>32</v>
      </c>
      <c r="C58" s="18" t="s">
        <v>35</v>
      </c>
      <c r="D58" s="3" t="s">
        <v>287</v>
      </c>
      <c r="E58" s="3" t="s">
        <v>283</v>
      </c>
      <c r="F58" s="4">
        <v>7.5327000000000002</v>
      </c>
      <c r="G58" s="3" t="s">
        <v>1</v>
      </c>
      <c r="H58" s="25"/>
    </row>
    <row r="59" spans="1:8" customFormat="1" ht="27" customHeight="1">
      <c r="A59" s="5" t="s">
        <v>110</v>
      </c>
      <c r="B59" s="14" t="s">
        <v>32</v>
      </c>
      <c r="C59" s="18" t="s">
        <v>36</v>
      </c>
      <c r="D59" s="3" t="s">
        <v>288</v>
      </c>
      <c r="E59" s="3" t="s">
        <v>283</v>
      </c>
      <c r="F59" s="4">
        <v>7.0895999999999999</v>
      </c>
      <c r="G59" s="3" t="s">
        <v>1</v>
      </c>
      <c r="H59" s="25"/>
    </row>
    <row r="60" spans="1:8" customFormat="1" ht="27" customHeight="1">
      <c r="A60" s="5" t="s">
        <v>110</v>
      </c>
      <c r="B60" s="14" t="s">
        <v>32</v>
      </c>
      <c r="C60" s="18" t="s">
        <v>37</v>
      </c>
      <c r="D60" s="3" t="s">
        <v>289</v>
      </c>
      <c r="E60" s="3" t="s">
        <v>283</v>
      </c>
      <c r="F60" s="4">
        <v>5.6864499999999998</v>
      </c>
      <c r="G60" s="3" t="s">
        <v>1</v>
      </c>
      <c r="H60" s="25"/>
    </row>
    <row r="61" spans="1:8" customFormat="1" ht="27" customHeight="1">
      <c r="A61" s="5" t="s">
        <v>110</v>
      </c>
      <c r="B61" s="14" t="s">
        <v>32</v>
      </c>
      <c r="C61" s="18" t="s">
        <v>38</v>
      </c>
      <c r="D61" s="3" t="s">
        <v>290</v>
      </c>
      <c r="E61" s="3" t="s">
        <v>283</v>
      </c>
      <c r="F61" s="4">
        <v>5.6864499999999998</v>
      </c>
      <c r="G61" s="3" t="s">
        <v>1</v>
      </c>
      <c r="H61" s="25"/>
    </row>
    <row r="62" spans="1:8" customFormat="1" ht="27" customHeight="1">
      <c r="A62" s="5" t="s">
        <v>110</v>
      </c>
      <c r="B62" s="14" t="s">
        <v>32</v>
      </c>
      <c r="C62" s="18" t="s">
        <v>39</v>
      </c>
      <c r="D62" s="3" t="s">
        <v>291</v>
      </c>
      <c r="E62" s="3" t="s">
        <v>283</v>
      </c>
      <c r="F62" s="4">
        <v>4.431</v>
      </c>
      <c r="G62" s="3" t="s">
        <v>1</v>
      </c>
      <c r="H62" s="25"/>
    </row>
    <row r="63" spans="1:8" customFormat="1" ht="27" customHeight="1">
      <c r="A63" s="5" t="s">
        <v>110</v>
      </c>
      <c r="B63" s="14" t="s">
        <v>32</v>
      </c>
      <c r="C63" s="18" t="s">
        <v>40</v>
      </c>
      <c r="D63" s="3" t="s">
        <v>292</v>
      </c>
      <c r="E63" s="3" t="s">
        <v>283</v>
      </c>
      <c r="F63" s="4">
        <v>5.6864499999999998</v>
      </c>
      <c r="G63" s="3" t="s">
        <v>1</v>
      </c>
      <c r="H63" s="25"/>
    </row>
    <row r="64" spans="1:8" customFormat="1" ht="27" customHeight="1">
      <c r="A64" s="5" t="s">
        <v>110</v>
      </c>
      <c r="B64" s="14" t="s">
        <v>32</v>
      </c>
      <c r="C64" s="18" t="s">
        <v>41</v>
      </c>
      <c r="D64" s="3" t="s">
        <v>293</v>
      </c>
      <c r="E64" s="3" t="s">
        <v>294</v>
      </c>
      <c r="F64" s="4">
        <v>8.7565000000000008</v>
      </c>
      <c r="G64" s="3" t="s">
        <v>42</v>
      </c>
      <c r="H64" s="25"/>
    </row>
    <row r="65" spans="1:8" customFormat="1" ht="27" customHeight="1">
      <c r="A65" s="5" t="s">
        <v>110</v>
      </c>
      <c r="B65" s="14" t="s">
        <v>32</v>
      </c>
      <c r="C65" s="18" t="s">
        <v>43</v>
      </c>
      <c r="D65" s="3" t="s">
        <v>295</v>
      </c>
      <c r="E65" s="3" t="s">
        <v>296</v>
      </c>
      <c r="F65" s="4">
        <v>1.8146</v>
      </c>
      <c r="G65" s="3" t="s">
        <v>44</v>
      </c>
      <c r="H65" s="25"/>
    </row>
    <row r="66" spans="1:8" customFormat="1" ht="27" customHeight="1">
      <c r="A66" s="5" t="s">
        <v>110</v>
      </c>
      <c r="B66" s="14" t="s">
        <v>32</v>
      </c>
      <c r="C66" s="18" t="s">
        <v>45</v>
      </c>
      <c r="D66" s="3" t="s">
        <v>297</v>
      </c>
      <c r="E66" s="3" t="s">
        <v>283</v>
      </c>
      <c r="F66" s="4">
        <v>23.632000000000001</v>
      </c>
      <c r="G66" s="3" t="s">
        <v>0</v>
      </c>
      <c r="H66" s="25"/>
    </row>
    <row r="67" spans="1:8" customFormat="1" ht="27" customHeight="1">
      <c r="A67" s="5" t="s">
        <v>110</v>
      </c>
      <c r="B67" s="14" t="s">
        <v>32</v>
      </c>
      <c r="C67" s="18" t="s">
        <v>46</v>
      </c>
      <c r="D67" s="3" t="s">
        <v>298</v>
      </c>
      <c r="E67" s="3" t="s">
        <v>283</v>
      </c>
      <c r="F67" s="4">
        <v>11.5206</v>
      </c>
      <c r="G67" s="3" t="s">
        <v>0</v>
      </c>
      <c r="H67" s="25"/>
    </row>
    <row r="68" spans="1:8" customFormat="1" ht="27" customHeight="1">
      <c r="A68" s="5" t="s">
        <v>110</v>
      </c>
      <c r="B68" s="14" t="s">
        <v>32</v>
      </c>
      <c r="C68" s="18" t="s">
        <v>47</v>
      </c>
      <c r="D68" s="3" t="s">
        <v>299</v>
      </c>
      <c r="E68" s="3" t="s">
        <v>283</v>
      </c>
      <c r="F68" s="4">
        <v>7.3849999999999998</v>
      </c>
      <c r="G68" s="3" t="s">
        <v>1</v>
      </c>
      <c r="H68" s="25"/>
    </row>
    <row r="69" spans="1:8" ht="27" customHeight="1">
      <c r="A69" s="5" t="s">
        <v>110</v>
      </c>
      <c r="B69" s="14" t="s">
        <v>32</v>
      </c>
      <c r="C69" s="18" t="s">
        <v>48</v>
      </c>
      <c r="D69" s="3" t="s">
        <v>300</v>
      </c>
      <c r="E69" s="3" t="s">
        <v>283</v>
      </c>
      <c r="F69" s="4">
        <v>7.5327000000000002</v>
      </c>
      <c r="G69" s="3" t="s">
        <v>0</v>
      </c>
      <c r="H69" s="25"/>
    </row>
    <row r="70" spans="1:8" ht="27" customHeight="1">
      <c r="A70" s="5" t="s">
        <v>110</v>
      </c>
      <c r="B70" s="14" t="s">
        <v>32</v>
      </c>
      <c r="C70" s="18" t="s">
        <v>49</v>
      </c>
      <c r="D70" s="3" t="s">
        <v>301</v>
      </c>
      <c r="E70" s="3" t="s">
        <v>283</v>
      </c>
      <c r="F70" s="4">
        <v>7.1634500000000001</v>
      </c>
      <c r="G70" s="3" t="s">
        <v>1</v>
      </c>
      <c r="H70" s="25"/>
    </row>
    <row r="71" spans="1:8" ht="27" customHeight="1">
      <c r="A71" s="5" t="s">
        <v>110</v>
      </c>
      <c r="B71" s="14" t="s">
        <v>32</v>
      </c>
      <c r="C71" s="18" t="s">
        <v>50</v>
      </c>
      <c r="D71" s="3" t="s">
        <v>302</v>
      </c>
      <c r="E71" s="3" t="s">
        <v>283</v>
      </c>
      <c r="F71" s="4">
        <v>13.767749999999999</v>
      </c>
      <c r="G71" s="3" t="s">
        <v>0</v>
      </c>
      <c r="H71" s="25"/>
    </row>
    <row r="72" spans="1:8" ht="27" customHeight="1">
      <c r="A72" s="5" t="s">
        <v>110</v>
      </c>
      <c r="B72" s="14" t="s">
        <v>32</v>
      </c>
      <c r="C72" s="18" t="s">
        <v>51</v>
      </c>
      <c r="D72" s="3" t="s">
        <v>303</v>
      </c>
      <c r="E72" s="3" t="s">
        <v>283</v>
      </c>
      <c r="F72" s="4">
        <v>6.7203499999999998</v>
      </c>
      <c r="G72" s="3" t="s">
        <v>1</v>
      </c>
      <c r="H72" s="25"/>
    </row>
    <row r="73" spans="1:8" ht="27" customHeight="1">
      <c r="A73" s="5" t="s">
        <v>110</v>
      </c>
      <c r="B73" s="14" t="s">
        <v>32</v>
      </c>
      <c r="C73" s="18" t="s">
        <v>52</v>
      </c>
      <c r="D73" s="3" t="s">
        <v>304</v>
      </c>
      <c r="E73" s="3" t="s">
        <v>283</v>
      </c>
      <c r="F73" s="4">
        <v>10.5289</v>
      </c>
      <c r="G73" s="3" t="s">
        <v>0</v>
      </c>
      <c r="H73" s="25"/>
    </row>
    <row r="74" spans="1:8" ht="27" customHeight="1">
      <c r="A74" s="5" t="s">
        <v>110</v>
      </c>
      <c r="B74" s="14" t="s">
        <v>32</v>
      </c>
      <c r="C74" s="18" t="s">
        <v>53</v>
      </c>
      <c r="D74" s="3" t="s">
        <v>305</v>
      </c>
      <c r="E74" s="3" t="s">
        <v>283</v>
      </c>
      <c r="F74" s="4">
        <v>15.73005</v>
      </c>
      <c r="G74" s="3" t="s">
        <v>0</v>
      </c>
      <c r="H74" s="25"/>
    </row>
    <row r="75" spans="1:8" ht="27" customHeight="1">
      <c r="A75" s="5" t="s">
        <v>110</v>
      </c>
      <c r="B75" s="14" t="s">
        <v>32</v>
      </c>
      <c r="C75" s="18" t="s">
        <v>54</v>
      </c>
      <c r="D75" s="3" t="s">
        <v>306</v>
      </c>
      <c r="E75" s="3" t="s">
        <v>283</v>
      </c>
      <c r="F75" s="4">
        <v>9.9697499999999994</v>
      </c>
      <c r="G75" s="3" t="s">
        <v>0</v>
      </c>
      <c r="H75" s="25"/>
    </row>
    <row r="76" spans="1:8" ht="27" customHeight="1">
      <c r="A76" s="5" t="s">
        <v>110</v>
      </c>
      <c r="B76" s="14" t="s">
        <v>32</v>
      </c>
      <c r="C76" s="18" t="s">
        <v>55</v>
      </c>
      <c r="D76" s="3" t="s">
        <v>307</v>
      </c>
      <c r="E76" s="3" t="s">
        <v>308</v>
      </c>
      <c r="F76" s="4">
        <v>5.8235999999999999</v>
      </c>
      <c r="G76" s="3" t="s">
        <v>1</v>
      </c>
      <c r="H76" s="25"/>
    </row>
    <row r="77" spans="1:8" ht="27" customHeight="1">
      <c r="A77" s="5" t="s">
        <v>110</v>
      </c>
      <c r="B77" s="14" t="s">
        <v>32</v>
      </c>
      <c r="C77" s="18" t="s">
        <v>56</v>
      </c>
      <c r="D77" s="3" t="s">
        <v>309</v>
      </c>
      <c r="E77" s="3" t="s">
        <v>283</v>
      </c>
      <c r="F77" s="4">
        <v>2.3948499999999999</v>
      </c>
      <c r="G77" s="3" t="s">
        <v>1</v>
      </c>
      <c r="H77" s="25"/>
    </row>
    <row r="78" spans="1:8" ht="27" customHeight="1">
      <c r="A78" s="5" t="s">
        <v>110</v>
      </c>
      <c r="B78" s="14" t="s">
        <v>32</v>
      </c>
      <c r="C78" s="18" t="s">
        <v>57</v>
      </c>
      <c r="D78" s="3" t="s">
        <v>310</v>
      </c>
      <c r="E78" s="3" t="s">
        <v>283</v>
      </c>
      <c r="F78" s="4">
        <v>6.1295500000000001</v>
      </c>
      <c r="G78" s="3" t="s">
        <v>1</v>
      </c>
      <c r="H78" s="25"/>
    </row>
    <row r="79" spans="1:8" ht="27" customHeight="1">
      <c r="A79" s="5" t="s">
        <v>110</v>
      </c>
      <c r="B79" s="14" t="s">
        <v>32</v>
      </c>
      <c r="C79" s="18" t="s">
        <v>58</v>
      </c>
      <c r="D79" s="3" t="s">
        <v>311</v>
      </c>
      <c r="E79" s="3" t="s">
        <v>283</v>
      </c>
      <c r="F79" s="4">
        <v>1.0761000000000001</v>
      </c>
      <c r="G79" s="3" t="s">
        <v>1</v>
      </c>
      <c r="H79" s="25"/>
    </row>
    <row r="80" spans="1:8" ht="27" customHeight="1">
      <c r="A80" s="5" t="s">
        <v>110</v>
      </c>
      <c r="B80" s="14" t="s">
        <v>32</v>
      </c>
      <c r="C80" s="18" t="s">
        <v>59</v>
      </c>
      <c r="D80" s="3" t="s">
        <v>312</v>
      </c>
      <c r="E80" s="3" t="s">
        <v>283</v>
      </c>
      <c r="F80" s="4">
        <v>8.2712000000000003</v>
      </c>
      <c r="G80" s="3" t="s">
        <v>0</v>
      </c>
      <c r="H80" s="3"/>
    </row>
    <row r="81" spans="1:8" ht="27" customHeight="1">
      <c r="A81" s="5" t="s">
        <v>110</v>
      </c>
      <c r="B81" s="14" t="s">
        <v>32</v>
      </c>
      <c r="C81" s="18" t="s">
        <v>60</v>
      </c>
      <c r="D81" s="3" t="s">
        <v>313</v>
      </c>
      <c r="E81" s="3" t="s">
        <v>283</v>
      </c>
      <c r="F81" s="4">
        <v>4.9479499999999996</v>
      </c>
      <c r="G81" s="3" t="s">
        <v>0</v>
      </c>
      <c r="H81" s="3"/>
    </row>
    <row r="82" spans="1:8" ht="27" customHeight="1">
      <c r="A82" s="5" t="s">
        <v>110</v>
      </c>
      <c r="B82" s="14" t="s">
        <v>32</v>
      </c>
      <c r="C82" s="18" t="s">
        <v>61</v>
      </c>
      <c r="D82" s="3" t="s">
        <v>314</v>
      </c>
      <c r="E82" s="3" t="s">
        <v>283</v>
      </c>
      <c r="F82" s="4">
        <v>12.8499</v>
      </c>
      <c r="G82" s="3" t="s">
        <v>0</v>
      </c>
      <c r="H82" s="3"/>
    </row>
    <row r="83" spans="1:8" ht="27" customHeight="1">
      <c r="A83" s="5" t="s">
        <v>110</v>
      </c>
      <c r="B83" s="14" t="s">
        <v>32</v>
      </c>
      <c r="C83" s="18" t="s">
        <v>62</v>
      </c>
      <c r="D83" s="3" t="s">
        <v>315</v>
      </c>
      <c r="E83" s="3" t="s">
        <v>283</v>
      </c>
      <c r="F83" s="4">
        <v>12.1114</v>
      </c>
      <c r="G83" s="3" t="s">
        <v>0</v>
      </c>
      <c r="H83" s="3"/>
    </row>
    <row r="84" spans="1:8" ht="27" customHeight="1">
      <c r="A84" s="5" t="s">
        <v>110</v>
      </c>
      <c r="B84" s="14" t="s">
        <v>32</v>
      </c>
      <c r="C84" s="18" t="s">
        <v>63</v>
      </c>
      <c r="D84" s="3" t="s">
        <v>316</v>
      </c>
      <c r="E84" s="3" t="s">
        <v>317</v>
      </c>
      <c r="F84" s="4">
        <v>0.25319999999999998</v>
      </c>
      <c r="G84" s="3" t="s">
        <v>64</v>
      </c>
      <c r="H84" s="3"/>
    </row>
    <row r="85" spans="1:8" ht="27" customHeight="1">
      <c r="A85" s="5" t="s">
        <v>110</v>
      </c>
      <c r="B85" s="14" t="s">
        <v>32</v>
      </c>
      <c r="C85" s="18" t="s">
        <v>433</v>
      </c>
      <c r="D85" s="3" t="s">
        <v>444</v>
      </c>
      <c r="E85" s="3" t="s">
        <v>450</v>
      </c>
      <c r="F85" s="4">
        <v>6.42</v>
      </c>
      <c r="G85" s="3" t="s">
        <v>0</v>
      </c>
      <c r="H85" s="3"/>
    </row>
    <row r="86" spans="1:8" ht="27" customHeight="1">
      <c r="A86" s="5" t="s">
        <v>110</v>
      </c>
      <c r="B86" s="14" t="s">
        <v>32</v>
      </c>
      <c r="C86" s="18" t="s">
        <v>434</v>
      </c>
      <c r="D86" s="3" t="s">
        <v>445</v>
      </c>
      <c r="E86" s="3" t="s">
        <v>450</v>
      </c>
      <c r="F86" s="4">
        <v>6.42</v>
      </c>
      <c r="G86" s="3" t="s">
        <v>0</v>
      </c>
      <c r="H86" s="3"/>
    </row>
    <row r="87" spans="1:8" ht="27" customHeight="1">
      <c r="A87" s="5" t="s">
        <v>110</v>
      </c>
      <c r="B87" s="14" t="s">
        <v>32</v>
      </c>
      <c r="C87" s="18" t="s">
        <v>435</v>
      </c>
      <c r="D87" s="3" t="s">
        <v>446</v>
      </c>
      <c r="E87" s="3" t="s">
        <v>450</v>
      </c>
      <c r="F87" s="4">
        <v>5.91</v>
      </c>
      <c r="G87" s="3" t="s">
        <v>0</v>
      </c>
      <c r="H87" s="3"/>
    </row>
    <row r="88" spans="1:8" ht="27" customHeight="1">
      <c r="A88" s="5" t="s">
        <v>110</v>
      </c>
      <c r="B88" s="14" t="s">
        <v>32</v>
      </c>
      <c r="C88" s="18" t="s">
        <v>436</v>
      </c>
      <c r="D88" s="3" t="s">
        <v>447</v>
      </c>
      <c r="E88" s="3" t="s">
        <v>451</v>
      </c>
      <c r="F88" s="4">
        <v>8.27</v>
      </c>
      <c r="G88" s="3" t="s">
        <v>0</v>
      </c>
      <c r="H88" s="3"/>
    </row>
    <row r="89" spans="1:8" ht="27" customHeight="1">
      <c r="A89" s="5" t="s">
        <v>110</v>
      </c>
      <c r="B89" s="14" t="s">
        <v>32</v>
      </c>
      <c r="C89" s="18" t="s">
        <v>490</v>
      </c>
      <c r="D89" s="3" t="s">
        <v>534</v>
      </c>
      <c r="E89" s="3" t="s">
        <v>283</v>
      </c>
      <c r="F89" s="4">
        <v>1.55</v>
      </c>
      <c r="G89" s="3" t="s">
        <v>1</v>
      </c>
      <c r="H89" s="3"/>
    </row>
    <row r="90" spans="1:8" ht="27" customHeight="1">
      <c r="A90" s="5" t="s">
        <v>110</v>
      </c>
      <c r="B90" s="14" t="s">
        <v>32</v>
      </c>
      <c r="C90" s="18" t="s">
        <v>492</v>
      </c>
      <c r="D90" s="3" t="s">
        <v>535</v>
      </c>
      <c r="E90" s="3" t="s">
        <v>283</v>
      </c>
      <c r="F90" s="4">
        <v>10.86</v>
      </c>
      <c r="G90" s="3" t="s">
        <v>1</v>
      </c>
      <c r="H90" s="3"/>
    </row>
    <row r="91" spans="1:8" ht="27" customHeight="1">
      <c r="A91" s="5" t="s">
        <v>110</v>
      </c>
      <c r="B91" s="14" t="s">
        <v>32</v>
      </c>
      <c r="C91" s="18" t="s">
        <v>493</v>
      </c>
      <c r="D91" s="3" t="s">
        <v>536</v>
      </c>
      <c r="E91" s="3" t="s">
        <v>308</v>
      </c>
      <c r="F91" s="4">
        <v>15.36</v>
      </c>
      <c r="G91" s="3" t="s">
        <v>0</v>
      </c>
      <c r="H91" s="3"/>
    </row>
    <row r="92" spans="1:8" ht="27" customHeight="1">
      <c r="A92" s="5" t="s">
        <v>110</v>
      </c>
      <c r="B92" s="14" t="s">
        <v>32</v>
      </c>
      <c r="C92" s="18" t="s">
        <v>494</v>
      </c>
      <c r="D92" s="3" t="s">
        <v>537</v>
      </c>
      <c r="E92" s="3" t="s">
        <v>283</v>
      </c>
      <c r="F92" s="4">
        <v>12.85</v>
      </c>
      <c r="G92" s="3" t="s">
        <v>1</v>
      </c>
      <c r="H92" s="3"/>
    </row>
    <row r="93" spans="1:8" ht="27" customHeight="1">
      <c r="A93" s="5" t="s">
        <v>110</v>
      </c>
      <c r="B93" s="14" t="s">
        <v>32</v>
      </c>
      <c r="C93" s="18" t="s">
        <v>495</v>
      </c>
      <c r="D93" s="3" t="s">
        <v>538</v>
      </c>
      <c r="E93" s="3" t="s">
        <v>539</v>
      </c>
      <c r="F93" s="4">
        <v>11.96</v>
      </c>
      <c r="G93" s="3" t="s">
        <v>0</v>
      </c>
      <c r="H93" s="3"/>
    </row>
    <row r="94" spans="1:8" ht="27" customHeight="1">
      <c r="A94" s="5" t="s">
        <v>110</v>
      </c>
      <c r="B94" s="14" t="s">
        <v>32</v>
      </c>
      <c r="C94" s="18" t="s">
        <v>496</v>
      </c>
      <c r="D94" s="3" t="s">
        <v>540</v>
      </c>
      <c r="E94" s="3" t="s">
        <v>541</v>
      </c>
      <c r="F94" s="4">
        <v>11.52</v>
      </c>
      <c r="G94" s="3" t="s">
        <v>0</v>
      </c>
      <c r="H94" s="3"/>
    </row>
    <row r="95" spans="1:8" ht="27" customHeight="1">
      <c r="A95" s="5" t="s">
        <v>110</v>
      </c>
      <c r="B95" s="14" t="s">
        <v>32</v>
      </c>
      <c r="C95" s="18" t="s">
        <v>497</v>
      </c>
      <c r="D95" s="3" t="s">
        <v>542</v>
      </c>
      <c r="E95" s="3" t="s">
        <v>541</v>
      </c>
      <c r="F95" s="4">
        <v>11.52</v>
      </c>
      <c r="G95" s="3" t="s">
        <v>0</v>
      </c>
      <c r="H95" s="3"/>
    </row>
    <row r="96" spans="1:8" ht="27" customHeight="1">
      <c r="A96" s="5" t="s">
        <v>110</v>
      </c>
      <c r="B96" s="14" t="s">
        <v>32</v>
      </c>
      <c r="C96" s="18" t="s">
        <v>498</v>
      </c>
      <c r="D96" s="3" t="s">
        <v>543</v>
      </c>
      <c r="E96" s="3" t="s">
        <v>541</v>
      </c>
      <c r="F96" s="4">
        <v>11.52</v>
      </c>
      <c r="G96" s="3" t="s">
        <v>0</v>
      </c>
      <c r="H96" s="3"/>
    </row>
    <row r="97" spans="1:8" ht="27" customHeight="1">
      <c r="A97" s="5" t="s">
        <v>110</v>
      </c>
      <c r="B97" s="14" t="s">
        <v>32</v>
      </c>
      <c r="C97" s="18" t="s">
        <v>499</v>
      </c>
      <c r="D97" s="3" t="s">
        <v>544</v>
      </c>
      <c r="E97" s="3" t="s">
        <v>541</v>
      </c>
      <c r="F97" s="4">
        <v>10.93</v>
      </c>
      <c r="G97" s="3" t="s">
        <v>0</v>
      </c>
      <c r="H97" s="3"/>
    </row>
    <row r="98" spans="1:8" ht="27" customHeight="1">
      <c r="A98" s="5" t="s">
        <v>110</v>
      </c>
      <c r="B98" s="14" t="s">
        <v>32</v>
      </c>
      <c r="C98" s="18" t="s">
        <v>500</v>
      </c>
      <c r="D98" s="3" t="s">
        <v>545</v>
      </c>
      <c r="E98" s="3" t="s">
        <v>546</v>
      </c>
      <c r="F98" s="4">
        <v>17.72</v>
      </c>
      <c r="G98" s="3" t="s">
        <v>0</v>
      </c>
      <c r="H98" s="3"/>
    </row>
    <row r="99" spans="1:8" ht="27" customHeight="1">
      <c r="A99" s="5" t="s">
        <v>110</v>
      </c>
      <c r="B99" s="14" t="s">
        <v>32</v>
      </c>
      <c r="C99" s="18" t="s">
        <v>501</v>
      </c>
      <c r="D99" s="3" t="s">
        <v>547</v>
      </c>
      <c r="E99" s="3" t="s">
        <v>548</v>
      </c>
      <c r="F99" s="4">
        <v>23.78</v>
      </c>
      <c r="G99" s="3" t="s">
        <v>0</v>
      </c>
      <c r="H99" s="3"/>
    </row>
    <row r="100" spans="1:8" ht="27" customHeight="1">
      <c r="A100" s="5" t="s">
        <v>110</v>
      </c>
      <c r="B100" s="14" t="s">
        <v>32</v>
      </c>
      <c r="C100" s="18" t="s">
        <v>502</v>
      </c>
      <c r="D100" s="3" t="s">
        <v>549</v>
      </c>
      <c r="E100" s="3" t="s">
        <v>550</v>
      </c>
      <c r="F100" s="4">
        <v>9.5299999999999994</v>
      </c>
      <c r="G100" s="3" t="s">
        <v>0</v>
      </c>
      <c r="H100" s="3"/>
    </row>
    <row r="101" spans="1:8" ht="27" customHeight="1">
      <c r="A101" s="5" t="s">
        <v>110</v>
      </c>
      <c r="B101" s="14" t="s">
        <v>32</v>
      </c>
      <c r="C101" s="18" t="s">
        <v>503</v>
      </c>
      <c r="D101" s="3" t="s">
        <v>551</v>
      </c>
      <c r="E101" s="3" t="s">
        <v>550</v>
      </c>
      <c r="F101" s="4">
        <v>8.57</v>
      </c>
      <c r="G101" s="3" t="s">
        <v>0</v>
      </c>
      <c r="H101" s="3"/>
    </row>
    <row r="102" spans="1:8" ht="27" customHeight="1">
      <c r="A102" s="5" t="s">
        <v>110</v>
      </c>
      <c r="B102" s="14" t="s">
        <v>32</v>
      </c>
      <c r="C102" s="18" t="s">
        <v>504</v>
      </c>
      <c r="D102" s="3" t="s">
        <v>552</v>
      </c>
      <c r="E102" s="3" t="s">
        <v>553</v>
      </c>
      <c r="F102" s="4">
        <v>11.26</v>
      </c>
      <c r="G102" s="3" t="s">
        <v>0</v>
      </c>
      <c r="H102" s="3"/>
    </row>
    <row r="103" spans="1:8" ht="27" customHeight="1">
      <c r="A103" s="5" t="s">
        <v>110</v>
      </c>
      <c r="B103" s="14" t="s">
        <v>32</v>
      </c>
      <c r="C103" s="18" t="s">
        <v>505</v>
      </c>
      <c r="D103" s="3" t="s">
        <v>554</v>
      </c>
      <c r="E103" s="3" t="s">
        <v>555</v>
      </c>
      <c r="F103" s="4">
        <v>23.04</v>
      </c>
      <c r="G103" s="3" t="s">
        <v>0</v>
      </c>
      <c r="H103" s="3"/>
    </row>
    <row r="104" spans="1:8" ht="27" customHeight="1">
      <c r="A104" s="5" t="s">
        <v>110</v>
      </c>
      <c r="B104" s="14" t="s">
        <v>32</v>
      </c>
      <c r="C104" s="18" t="s">
        <v>506</v>
      </c>
      <c r="D104" s="3" t="s">
        <v>556</v>
      </c>
      <c r="E104" s="3" t="s">
        <v>539</v>
      </c>
      <c r="F104" s="4">
        <v>7.9</v>
      </c>
      <c r="G104" s="3" t="s">
        <v>0</v>
      </c>
      <c r="H104" s="3"/>
    </row>
    <row r="105" spans="1:8" ht="27" customHeight="1">
      <c r="A105" s="5" t="s">
        <v>110</v>
      </c>
      <c r="B105" s="14" t="s">
        <v>32</v>
      </c>
      <c r="C105" s="18" t="s">
        <v>507</v>
      </c>
      <c r="D105" s="3" t="s">
        <v>557</v>
      </c>
      <c r="E105" s="3" t="s">
        <v>539</v>
      </c>
      <c r="F105" s="4">
        <v>10.039999999999999</v>
      </c>
      <c r="G105" s="3" t="s">
        <v>0</v>
      </c>
      <c r="H105" s="3"/>
    </row>
    <row r="106" spans="1:8" ht="27" customHeight="1">
      <c r="A106" s="5" t="s">
        <v>110</v>
      </c>
      <c r="B106" s="14" t="s">
        <v>32</v>
      </c>
      <c r="C106" s="18" t="s">
        <v>508</v>
      </c>
      <c r="D106" s="3" t="s">
        <v>558</v>
      </c>
      <c r="E106" s="3" t="s">
        <v>234</v>
      </c>
      <c r="F106" s="4">
        <v>4.18</v>
      </c>
      <c r="G106" s="3" t="s">
        <v>1</v>
      </c>
      <c r="H106" s="3"/>
    </row>
    <row r="107" spans="1:8" ht="27" customHeight="1">
      <c r="A107" s="5" t="s">
        <v>110</v>
      </c>
      <c r="B107" s="14" t="s">
        <v>32</v>
      </c>
      <c r="C107" s="18" t="s">
        <v>509</v>
      </c>
      <c r="D107" s="3" t="s">
        <v>559</v>
      </c>
      <c r="E107" s="3" t="s">
        <v>539</v>
      </c>
      <c r="F107" s="4">
        <v>14.18</v>
      </c>
      <c r="G107" s="3" t="s">
        <v>0</v>
      </c>
      <c r="H107" s="3"/>
    </row>
    <row r="108" spans="1:8" ht="27" customHeight="1">
      <c r="A108" s="5" t="s">
        <v>110</v>
      </c>
      <c r="B108" s="14" t="s">
        <v>32</v>
      </c>
      <c r="C108" s="18" t="s">
        <v>510</v>
      </c>
      <c r="D108" s="3" t="s">
        <v>560</v>
      </c>
      <c r="E108" s="3" t="s">
        <v>561</v>
      </c>
      <c r="F108" s="4">
        <v>2.2599999999999998</v>
      </c>
      <c r="G108" s="3" t="s">
        <v>491</v>
      </c>
      <c r="H108" s="3"/>
    </row>
    <row r="109" spans="1:8" ht="27" customHeight="1">
      <c r="A109" s="5" t="s">
        <v>110</v>
      </c>
      <c r="B109" s="14" t="s">
        <v>32</v>
      </c>
      <c r="C109" s="18" t="s">
        <v>511</v>
      </c>
      <c r="D109" s="3" t="s">
        <v>562</v>
      </c>
      <c r="E109" s="3" t="s">
        <v>283</v>
      </c>
      <c r="F109" s="4">
        <v>2.11</v>
      </c>
      <c r="G109" s="3" t="s">
        <v>1</v>
      </c>
      <c r="H109" s="3"/>
    </row>
    <row r="110" spans="1:8" ht="27" customHeight="1">
      <c r="A110" s="5" t="s">
        <v>110</v>
      </c>
      <c r="B110" s="14" t="s">
        <v>32</v>
      </c>
      <c r="C110" s="18" t="s">
        <v>518</v>
      </c>
      <c r="D110" s="3" t="s">
        <v>570</v>
      </c>
      <c r="E110" s="3" t="s">
        <v>283</v>
      </c>
      <c r="F110" s="4">
        <v>9.16</v>
      </c>
      <c r="G110" s="3" t="s">
        <v>0</v>
      </c>
      <c r="H110" s="3"/>
    </row>
    <row r="111" spans="1:8" ht="27" customHeight="1">
      <c r="A111" s="5" t="s">
        <v>110</v>
      </c>
      <c r="B111" s="14" t="s">
        <v>32</v>
      </c>
      <c r="C111" s="18" t="s">
        <v>519</v>
      </c>
      <c r="D111" s="3" t="s">
        <v>571</v>
      </c>
      <c r="E111" s="3" t="s">
        <v>572</v>
      </c>
      <c r="F111" s="4">
        <v>8.94</v>
      </c>
      <c r="G111" s="3" t="s">
        <v>0</v>
      </c>
      <c r="H111" s="3"/>
    </row>
    <row r="112" spans="1:8" ht="27" customHeight="1">
      <c r="A112" s="5" t="s">
        <v>110</v>
      </c>
      <c r="B112" s="14" t="s">
        <v>32</v>
      </c>
      <c r="C112" s="18" t="s">
        <v>520</v>
      </c>
      <c r="D112" s="3" t="s">
        <v>573</v>
      </c>
      <c r="E112" s="3" t="s">
        <v>285</v>
      </c>
      <c r="F112" s="4">
        <v>18.02</v>
      </c>
      <c r="G112" s="3" t="s">
        <v>0</v>
      </c>
      <c r="H112" s="3"/>
    </row>
    <row r="113" spans="1:8" ht="27" customHeight="1">
      <c r="A113" s="5" t="s">
        <v>110</v>
      </c>
      <c r="B113" s="14" t="s">
        <v>32</v>
      </c>
      <c r="C113" s="18" t="s">
        <v>521</v>
      </c>
      <c r="D113" s="3" t="s">
        <v>574</v>
      </c>
      <c r="E113" s="3" t="s">
        <v>308</v>
      </c>
      <c r="F113" s="4">
        <v>2.5099999999999998</v>
      </c>
      <c r="G113" s="3" t="s">
        <v>1</v>
      </c>
      <c r="H113" s="3"/>
    </row>
    <row r="114" spans="1:8" ht="27" customHeight="1">
      <c r="A114" s="5" t="s">
        <v>110</v>
      </c>
      <c r="B114" s="14" t="s">
        <v>32</v>
      </c>
      <c r="C114" s="18" t="s">
        <v>522</v>
      </c>
      <c r="D114" s="3" t="s">
        <v>575</v>
      </c>
      <c r="E114" s="3" t="s">
        <v>308</v>
      </c>
      <c r="F114" s="4">
        <v>9.23</v>
      </c>
      <c r="G114" s="3" t="s">
        <v>0</v>
      </c>
      <c r="H114" s="3"/>
    </row>
    <row r="115" spans="1:8" ht="27" customHeight="1">
      <c r="A115" s="5" t="s">
        <v>110</v>
      </c>
      <c r="B115" s="14" t="s">
        <v>32</v>
      </c>
      <c r="C115" s="18" t="s">
        <v>523</v>
      </c>
      <c r="D115" s="3" t="s">
        <v>576</v>
      </c>
      <c r="E115" s="3" t="s">
        <v>308</v>
      </c>
      <c r="F115" s="4">
        <v>8.82</v>
      </c>
      <c r="G115" s="3" t="s">
        <v>0</v>
      </c>
      <c r="H115" s="3"/>
    </row>
    <row r="116" spans="1:8" ht="27" customHeight="1">
      <c r="A116" s="5" t="s">
        <v>110</v>
      </c>
      <c r="B116" s="14" t="s">
        <v>32</v>
      </c>
      <c r="C116" s="18" t="s">
        <v>524</v>
      </c>
      <c r="D116" s="3" t="s">
        <v>577</v>
      </c>
      <c r="E116" s="3" t="s">
        <v>283</v>
      </c>
      <c r="F116" s="4">
        <v>9.9</v>
      </c>
      <c r="G116" s="3" t="s">
        <v>0</v>
      </c>
      <c r="H116" s="3"/>
    </row>
    <row r="117" spans="1:8" ht="27" customHeight="1">
      <c r="A117" s="5" t="s">
        <v>110</v>
      </c>
      <c r="B117" s="14" t="s">
        <v>32</v>
      </c>
      <c r="C117" s="18" t="s">
        <v>529</v>
      </c>
      <c r="D117" s="3" t="s">
        <v>582</v>
      </c>
      <c r="E117" s="3" t="s">
        <v>283</v>
      </c>
      <c r="F117" s="4">
        <v>2.11</v>
      </c>
      <c r="G117" s="3" t="s">
        <v>1</v>
      </c>
      <c r="H117" s="3"/>
    </row>
    <row r="118" spans="1:8" ht="27" customHeight="1">
      <c r="A118" s="5" t="s">
        <v>110</v>
      </c>
      <c r="B118" s="14" t="s">
        <v>32</v>
      </c>
      <c r="C118" s="18" t="s">
        <v>530</v>
      </c>
      <c r="D118" s="3" t="s">
        <v>583</v>
      </c>
      <c r="E118" s="3" t="s">
        <v>584</v>
      </c>
      <c r="F118" s="4">
        <v>0.19</v>
      </c>
      <c r="G118" s="3" t="s">
        <v>531</v>
      </c>
      <c r="H118" s="3"/>
    </row>
    <row r="119" spans="1:8" ht="27" customHeight="1">
      <c r="A119" s="5" t="s">
        <v>110</v>
      </c>
      <c r="B119" s="14" t="s">
        <v>32</v>
      </c>
      <c r="C119" s="18" t="s">
        <v>532</v>
      </c>
      <c r="D119" s="3" t="s">
        <v>585</v>
      </c>
      <c r="E119" s="3" t="s">
        <v>586</v>
      </c>
      <c r="F119" s="4">
        <v>9.9700000000000006</v>
      </c>
      <c r="G119" s="3" t="s">
        <v>0</v>
      </c>
      <c r="H119" s="3"/>
    </row>
    <row r="120" spans="1:8" ht="27" customHeight="1">
      <c r="A120" s="5" t="s">
        <v>110</v>
      </c>
      <c r="B120" s="14" t="s">
        <v>32</v>
      </c>
      <c r="C120" s="18" t="s">
        <v>533</v>
      </c>
      <c r="D120" s="3" t="s">
        <v>587</v>
      </c>
      <c r="E120" s="3" t="s">
        <v>588</v>
      </c>
      <c r="F120" s="4">
        <v>8.57</v>
      </c>
      <c r="G120" s="3" t="s">
        <v>0</v>
      </c>
      <c r="H120" s="3"/>
    </row>
    <row r="121" spans="1:8" ht="27" customHeight="1">
      <c r="A121" s="5" t="s">
        <v>589</v>
      </c>
      <c r="B121" s="28" t="s">
        <v>590</v>
      </c>
      <c r="C121" s="3">
        <v>32101</v>
      </c>
      <c r="D121" s="3" t="s">
        <v>591</v>
      </c>
      <c r="E121" s="3" t="s">
        <v>592</v>
      </c>
      <c r="F121" s="4">
        <v>2.2000000000000002</v>
      </c>
      <c r="G121" s="3" t="s">
        <v>0</v>
      </c>
      <c r="H121" s="3"/>
    </row>
    <row r="122" spans="1:8" ht="27" customHeight="1">
      <c r="A122" s="5" t="s">
        <v>589</v>
      </c>
      <c r="B122" s="28" t="s">
        <v>590</v>
      </c>
      <c r="C122" s="3">
        <v>32102</v>
      </c>
      <c r="D122" s="3" t="s">
        <v>593</v>
      </c>
      <c r="E122" s="3" t="s">
        <v>592</v>
      </c>
      <c r="F122" s="4">
        <v>4.032</v>
      </c>
      <c r="G122" s="3" t="s">
        <v>0</v>
      </c>
      <c r="H122" s="3"/>
    </row>
    <row r="123" spans="1:8" ht="27" customHeight="1">
      <c r="A123" s="5" t="s">
        <v>589</v>
      </c>
      <c r="B123" s="28" t="s">
        <v>590</v>
      </c>
      <c r="C123" s="3">
        <v>32104</v>
      </c>
      <c r="D123" s="3" t="s">
        <v>594</v>
      </c>
      <c r="E123" s="3" t="s">
        <v>592</v>
      </c>
      <c r="F123" s="4">
        <v>2.5074000000000001</v>
      </c>
      <c r="G123" s="3" t="s">
        <v>0</v>
      </c>
      <c r="H123" s="3"/>
    </row>
    <row r="124" spans="1:8" ht="27" customHeight="1">
      <c r="A124" s="5" t="s">
        <v>589</v>
      </c>
      <c r="B124" s="28" t="s">
        <v>590</v>
      </c>
      <c r="C124" s="3">
        <v>32105</v>
      </c>
      <c r="D124" s="3" t="s">
        <v>595</v>
      </c>
      <c r="E124" s="3" t="s">
        <v>592</v>
      </c>
      <c r="F124" s="4">
        <v>2.1294</v>
      </c>
      <c r="G124" s="3" t="s">
        <v>0</v>
      </c>
      <c r="H124" s="3"/>
    </row>
    <row r="125" spans="1:8" ht="27" customHeight="1">
      <c r="A125" s="5" t="s">
        <v>589</v>
      </c>
      <c r="B125" s="28" t="s">
        <v>590</v>
      </c>
      <c r="C125" s="3">
        <v>32109</v>
      </c>
      <c r="D125" s="3" t="s">
        <v>596</v>
      </c>
      <c r="E125" s="3" t="s">
        <v>592</v>
      </c>
      <c r="F125" s="4">
        <v>2.99</v>
      </c>
      <c r="G125" s="3" t="s">
        <v>0</v>
      </c>
      <c r="H125" s="3"/>
    </row>
    <row r="126" spans="1:8" ht="27" customHeight="1">
      <c r="A126" s="5" t="s">
        <v>589</v>
      </c>
      <c r="B126" s="28" t="s">
        <v>590</v>
      </c>
      <c r="C126" s="3">
        <v>32120</v>
      </c>
      <c r="D126" s="3" t="s">
        <v>597</v>
      </c>
      <c r="E126" s="3" t="s">
        <v>598</v>
      </c>
      <c r="F126" s="4">
        <v>2.6460000000000004</v>
      </c>
      <c r="G126" s="3" t="s">
        <v>0</v>
      </c>
      <c r="H126" s="3"/>
    </row>
    <row r="127" spans="1:8" ht="27" customHeight="1">
      <c r="A127" s="5" t="s">
        <v>589</v>
      </c>
      <c r="B127" s="28" t="s">
        <v>590</v>
      </c>
      <c r="C127" s="3">
        <v>32304</v>
      </c>
      <c r="D127" s="3" t="s">
        <v>599</v>
      </c>
      <c r="E127" s="3" t="s">
        <v>600</v>
      </c>
      <c r="F127" s="4">
        <v>3.99</v>
      </c>
      <c r="G127" s="3" t="s">
        <v>0</v>
      </c>
      <c r="H127" s="3"/>
    </row>
    <row r="128" spans="1:8" ht="27" customHeight="1">
      <c r="A128" s="5" t="s">
        <v>589</v>
      </c>
      <c r="B128" s="28" t="s">
        <v>590</v>
      </c>
      <c r="C128" s="3">
        <v>32305</v>
      </c>
      <c r="D128" s="3" t="s">
        <v>601</v>
      </c>
      <c r="E128" s="3" t="s">
        <v>602</v>
      </c>
      <c r="F128" s="4">
        <v>0.61739999999999995</v>
      </c>
      <c r="G128" s="3" t="s">
        <v>1</v>
      </c>
      <c r="H128" s="3"/>
    </row>
    <row r="129" spans="1:8" ht="27" customHeight="1">
      <c r="A129" s="5" t="s">
        <v>589</v>
      </c>
      <c r="B129" s="28" t="s">
        <v>590</v>
      </c>
      <c r="C129" s="3">
        <v>32306</v>
      </c>
      <c r="D129" s="3" t="s">
        <v>603</v>
      </c>
      <c r="E129" s="3" t="s">
        <v>600</v>
      </c>
      <c r="F129" s="4">
        <v>2.331</v>
      </c>
      <c r="G129" s="3" t="s">
        <v>0</v>
      </c>
      <c r="H129" s="3"/>
    </row>
    <row r="130" spans="1:8" ht="27" customHeight="1">
      <c r="A130" s="5" t="s">
        <v>589</v>
      </c>
      <c r="B130" s="28" t="s">
        <v>590</v>
      </c>
      <c r="C130" s="3">
        <v>32308</v>
      </c>
      <c r="D130" s="3" t="s">
        <v>604</v>
      </c>
      <c r="E130" s="3" t="s">
        <v>600</v>
      </c>
      <c r="F130" s="4">
        <v>3.9</v>
      </c>
      <c r="G130" s="3" t="s">
        <v>0</v>
      </c>
      <c r="H130" s="3"/>
    </row>
    <row r="131" spans="1:8" ht="27" customHeight="1">
      <c r="A131" s="5" t="s">
        <v>589</v>
      </c>
      <c r="B131" s="28" t="s">
        <v>590</v>
      </c>
      <c r="C131" s="3">
        <v>32311</v>
      </c>
      <c r="D131" s="3" t="s">
        <v>605</v>
      </c>
      <c r="E131" s="3" t="s">
        <v>592</v>
      </c>
      <c r="F131" s="4">
        <v>1.65</v>
      </c>
      <c r="G131" s="3" t="s">
        <v>0</v>
      </c>
      <c r="H131" s="3"/>
    </row>
    <row r="132" spans="1:8" ht="27" customHeight="1">
      <c r="A132" s="5" t="s">
        <v>589</v>
      </c>
      <c r="B132" s="28" t="s">
        <v>590</v>
      </c>
      <c r="C132" s="3">
        <v>32401</v>
      </c>
      <c r="D132" s="3" t="s">
        <v>606</v>
      </c>
      <c r="E132" s="3" t="s">
        <v>600</v>
      </c>
      <c r="F132" s="4">
        <v>1.8</v>
      </c>
      <c r="G132" s="3" t="s">
        <v>0</v>
      </c>
      <c r="H132" s="3"/>
    </row>
    <row r="133" spans="1:8" ht="27" customHeight="1">
      <c r="A133" s="5" t="s">
        <v>589</v>
      </c>
      <c r="B133" s="28" t="s">
        <v>590</v>
      </c>
      <c r="C133" s="3">
        <v>32402</v>
      </c>
      <c r="D133" s="3" t="s">
        <v>607</v>
      </c>
      <c r="E133" s="3" t="s">
        <v>602</v>
      </c>
      <c r="F133" s="4">
        <v>5.5</v>
      </c>
      <c r="G133" s="3" t="s">
        <v>0</v>
      </c>
      <c r="H133" s="3"/>
    </row>
    <row r="134" spans="1:8" ht="27" customHeight="1">
      <c r="A134" s="5" t="s">
        <v>589</v>
      </c>
      <c r="B134" s="28" t="s">
        <v>590</v>
      </c>
      <c r="C134" s="3">
        <v>32407</v>
      </c>
      <c r="D134" s="3" t="s">
        <v>608</v>
      </c>
      <c r="E134" s="3" t="s">
        <v>602</v>
      </c>
      <c r="F134" s="4">
        <v>2.1</v>
      </c>
      <c r="G134" s="3" t="s">
        <v>1</v>
      </c>
      <c r="H134" s="3"/>
    </row>
    <row r="135" spans="1:8" ht="27" customHeight="1">
      <c r="A135" s="5" t="s">
        <v>589</v>
      </c>
      <c r="B135" s="28" t="s">
        <v>590</v>
      </c>
      <c r="C135" s="3">
        <v>32419</v>
      </c>
      <c r="D135" s="3" t="s">
        <v>609</v>
      </c>
      <c r="E135" s="3" t="s">
        <v>602</v>
      </c>
      <c r="F135" s="4">
        <v>3.4649999999999999</v>
      </c>
      <c r="G135" s="3" t="s">
        <v>1</v>
      </c>
      <c r="H135" s="3"/>
    </row>
    <row r="136" spans="1:8" ht="27" customHeight="1">
      <c r="A136" s="5" t="s">
        <v>589</v>
      </c>
      <c r="B136" s="28" t="s">
        <v>590</v>
      </c>
      <c r="C136" s="3">
        <v>32515</v>
      </c>
      <c r="D136" s="3" t="s">
        <v>610</v>
      </c>
      <c r="E136" s="3" t="s">
        <v>600</v>
      </c>
      <c r="F136" s="4">
        <v>5.9</v>
      </c>
      <c r="G136" s="3" t="s">
        <v>0</v>
      </c>
      <c r="H136" s="3"/>
    </row>
    <row r="137" spans="1:8" ht="27" customHeight="1">
      <c r="A137" s="5" t="s">
        <v>589</v>
      </c>
      <c r="B137" s="28" t="s">
        <v>590</v>
      </c>
      <c r="C137" s="3">
        <v>32522</v>
      </c>
      <c r="D137" s="3" t="s">
        <v>611</v>
      </c>
      <c r="E137" s="3" t="s">
        <v>602</v>
      </c>
      <c r="F137" s="4">
        <v>0.61739999999999995</v>
      </c>
      <c r="G137" s="3" t="s">
        <v>1</v>
      </c>
      <c r="H137" s="3"/>
    </row>
    <row r="138" spans="1:8" ht="27" customHeight="1">
      <c r="A138" s="5" t="s">
        <v>589</v>
      </c>
      <c r="B138" s="28" t="s">
        <v>612</v>
      </c>
      <c r="C138" s="3">
        <v>31106</v>
      </c>
      <c r="D138" s="3" t="s">
        <v>613</v>
      </c>
      <c r="E138" s="3" t="s">
        <v>602</v>
      </c>
      <c r="F138" s="4">
        <v>1.2</v>
      </c>
      <c r="G138" s="3" t="s">
        <v>1</v>
      </c>
      <c r="H138" s="3"/>
    </row>
    <row r="139" spans="1:8" ht="27" customHeight="1">
      <c r="A139" s="5" t="s">
        <v>589</v>
      </c>
      <c r="B139" s="28" t="s">
        <v>612</v>
      </c>
      <c r="C139" s="3">
        <v>31108</v>
      </c>
      <c r="D139" s="3" t="s">
        <v>614</v>
      </c>
      <c r="E139" s="3" t="s">
        <v>602</v>
      </c>
      <c r="F139" s="4">
        <v>1.2</v>
      </c>
      <c r="G139" s="3" t="s">
        <v>1</v>
      </c>
      <c r="H139" s="3"/>
    </row>
    <row r="140" spans="1:8" ht="27" customHeight="1">
      <c r="A140" s="5" t="s">
        <v>589</v>
      </c>
      <c r="B140" s="28" t="s">
        <v>612</v>
      </c>
      <c r="C140" s="3">
        <v>31109</v>
      </c>
      <c r="D140" s="3" t="s">
        <v>615</v>
      </c>
      <c r="E140" s="3" t="s">
        <v>602</v>
      </c>
      <c r="F140" s="4">
        <v>1.2</v>
      </c>
      <c r="G140" s="3" t="s">
        <v>1</v>
      </c>
      <c r="H140" s="3"/>
    </row>
    <row r="141" spans="1:8" ht="27" customHeight="1">
      <c r="A141" s="5" t="s">
        <v>589</v>
      </c>
      <c r="B141" s="28" t="s">
        <v>612</v>
      </c>
      <c r="C141" s="3">
        <v>31114</v>
      </c>
      <c r="D141" s="3" t="s">
        <v>616</v>
      </c>
      <c r="E141" s="3" t="s">
        <v>617</v>
      </c>
      <c r="F141" s="4">
        <v>9.5</v>
      </c>
      <c r="G141" s="3" t="s">
        <v>0</v>
      </c>
      <c r="H141" s="3"/>
    </row>
    <row r="142" spans="1:8" ht="27" customHeight="1">
      <c r="A142" s="5" t="s">
        <v>589</v>
      </c>
      <c r="B142" s="28" t="s">
        <v>612</v>
      </c>
      <c r="C142" s="3">
        <v>31118</v>
      </c>
      <c r="D142" s="3" t="s">
        <v>618</v>
      </c>
      <c r="E142" s="3" t="s">
        <v>602</v>
      </c>
      <c r="F142" s="4">
        <v>1.8</v>
      </c>
      <c r="G142" s="3" t="s">
        <v>0</v>
      </c>
      <c r="H142" s="3"/>
    </row>
    <row r="143" spans="1:8" ht="27" customHeight="1">
      <c r="A143" s="5" t="s">
        <v>589</v>
      </c>
      <c r="B143" s="28" t="s">
        <v>612</v>
      </c>
      <c r="C143" s="3">
        <v>31125</v>
      </c>
      <c r="D143" s="3" t="s">
        <v>619</v>
      </c>
      <c r="E143" s="3" t="s">
        <v>617</v>
      </c>
      <c r="F143" s="4">
        <v>9.5</v>
      </c>
      <c r="G143" s="3" t="s">
        <v>0</v>
      </c>
      <c r="H143" s="3"/>
    </row>
    <row r="144" spans="1:8" ht="27" customHeight="1">
      <c r="A144" s="5" t="s">
        <v>589</v>
      </c>
      <c r="B144" s="28" t="s">
        <v>612</v>
      </c>
      <c r="C144" s="3">
        <v>31132</v>
      </c>
      <c r="D144" s="3" t="s">
        <v>620</v>
      </c>
      <c r="E144" s="3" t="s">
        <v>617</v>
      </c>
      <c r="F144" s="4">
        <v>2.1</v>
      </c>
      <c r="G144" s="3" t="s">
        <v>0</v>
      </c>
      <c r="H144" s="3"/>
    </row>
    <row r="145" spans="1:8" ht="27" customHeight="1">
      <c r="A145" s="5" t="s">
        <v>589</v>
      </c>
      <c r="B145" s="28" t="s">
        <v>612</v>
      </c>
      <c r="C145" s="3">
        <v>31163</v>
      </c>
      <c r="D145" s="3" t="s">
        <v>621</v>
      </c>
      <c r="E145" s="3" t="s">
        <v>617</v>
      </c>
      <c r="F145" s="4">
        <v>9.9</v>
      </c>
      <c r="G145" s="3" t="s">
        <v>0</v>
      </c>
      <c r="H145" s="3"/>
    </row>
    <row r="146" spans="1:8" ht="27" customHeight="1">
      <c r="A146" s="5" t="s">
        <v>589</v>
      </c>
      <c r="B146" s="28" t="s">
        <v>612</v>
      </c>
      <c r="C146" s="3">
        <v>31215</v>
      </c>
      <c r="D146" s="3" t="s">
        <v>622</v>
      </c>
      <c r="E146" s="3" t="s">
        <v>623</v>
      </c>
      <c r="F146" s="4">
        <v>1.3860000000000001</v>
      </c>
      <c r="G146" s="3" t="s">
        <v>0</v>
      </c>
      <c r="H146" s="3"/>
    </row>
    <row r="147" spans="1:8" ht="27" customHeight="1">
      <c r="A147" s="5" t="s">
        <v>589</v>
      </c>
      <c r="B147" s="28" t="s">
        <v>612</v>
      </c>
      <c r="C147" s="3">
        <v>31216</v>
      </c>
      <c r="D147" s="3" t="s">
        <v>624</v>
      </c>
      <c r="E147" s="3" t="s">
        <v>625</v>
      </c>
      <c r="F147" s="4">
        <v>2.8</v>
      </c>
      <c r="G147" s="3" t="s">
        <v>0</v>
      </c>
      <c r="H147" s="3"/>
    </row>
    <row r="148" spans="1:8" ht="27" customHeight="1">
      <c r="A148" s="5" t="s">
        <v>589</v>
      </c>
      <c r="B148" s="28" t="s">
        <v>612</v>
      </c>
      <c r="C148" s="3">
        <v>31221</v>
      </c>
      <c r="D148" s="3" t="s">
        <v>626</v>
      </c>
      <c r="E148" s="3" t="s">
        <v>627</v>
      </c>
      <c r="F148" s="4">
        <v>2.835</v>
      </c>
      <c r="G148" s="3" t="s">
        <v>0</v>
      </c>
      <c r="H148" s="3"/>
    </row>
    <row r="149" spans="1:8" ht="27" customHeight="1">
      <c r="A149" s="5" t="s">
        <v>589</v>
      </c>
      <c r="B149" s="28" t="s">
        <v>612</v>
      </c>
      <c r="C149" s="3">
        <v>31303</v>
      </c>
      <c r="D149" s="3" t="s">
        <v>628</v>
      </c>
      <c r="E149" s="3" t="s">
        <v>600</v>
      </c>
      <c r="F149" s="4">
        <v>2.6</v>
      </c>
      <c r="G149" s="3" t="s">
        <v>0</v>
      </c>
      <c r="H149" s="3"/>
    </row>
    <row r="150" spans="1:8" ht="27" customHeight="1">
      <c r="A150" s="5" t="s">
        <v>589</v>
      </c>
      <c r="B150" s="28" t="s">
        <v>612</v>
      </c>
      <c r="C150" s="3">
        <v>31307</v>
      </c>
      <c r="D150" s="3" t="s">
        <v>629</v>
      </c>
      <c r="E150" s="3" t="s">
        <v>600</v>
      </c>
      <c r="F150" s="4">
        <v>6.9174000000000007</v>
      </c>
      <c r="G150" s="3" t="s">
        <v>0</v>
      </c>
      <c r="H150" s="3"/>
    </row>
    <row r="151" spans="1:8" ht="27" customHeight="1">
      <c r="A151" s="5" t="s">
        <v>589</v>
      </c>
      <c r="B151" s="28" t="s">
        <v>612</v>
      </c>
      <c r="C151" s="3">
        <v>31401</v>
      </c>
      <c r="D151" s="3" t="s">
        <v>630</v>
      </c>
      <c r="E151" s="3" t="s">
        <v>631</v>
      </c>
      <c r="F151" s="4">
        <v>2.2999999999999998</v>
      </c>
      <c r="G151" s="3" t="s">
        <v>1</v>
      </c>
      <c r="H151" s="3"/>
    </row>
    <row r="152" spans="1:8" ht="27" customHeight="1">
      <c r="A152" s="5" t="s">
        <v>589</v>
      </c>
      <c r="B152" s="28" t="s">
        <v>612</v>
      </c>
      <c r="C152" s="3">
        <v>31402</v>
      </c>
      <c r="D152" s="3" t="s">
        <v>632</v>
      </c>
      <c r="E152" s="3" t="s">
        <v>623</v>
      </c>
      <c r="F152" s="4">
        <v>0.9</v>
      </c>
      <c r="G152" s="3" t="s">
        <v>0</v>
      </c>
      <c r="H152" s="3"/>
    </row>
    <row r="153" spans="1:8" ht="27" customHeight="1">
      <c r="A153" s="5" t="s">
        <v>589</v>
      </c>
      <c r="B153" s="28" t="s">
        <v>612</v>
      </c>
      <c r="C153" s="3">
        <v>31404</v>
      </c>
      <c r="D153" s="3" t="s">
        <v>633</v>
      </c>
      <c r="E153" s="3" t="s">
        <v>602</v>
      </c>
      <c r="F153" s="4">
        <v>1.7</v>
      </c>
      <c r="G153" s="3" t="s">
        <v>1</v>
      </c>
      <c r="H153" s="3"/>
    </row>
    <row r="154" spans="1:8" ht="27" customHeight="1">
      <c r="A154" s="5" t="s">
        <v>589</v>
      </c>
      <c r="B154" s="28" t="s">
        <v>612</v>
      </c>
      <c r="C154" s="3">
        <v>31405</v>
      </c>
      <c r="D154" s="3" t="s">
        <v>634</v>
      </c>
      <c r="E154" s="3" t="s">
        <v>635</v>
      </c>
      <c r="F154" s="4">
        <v>1.6</v>
      </c>
      <c r="G154" s="3" t="s">
        <v>0</v>
      </c>
      <c r="H154" s="3"/>
    </row>
    <row r="155" spans="1:8" ht="27" customHeight="1">
      <c r="A155" s="5" t="s">
        <v>589</v>
      </c>
      <c r="B155" s="28" t="s">
        <v>612</v>
      </c>
      <c r="C155" s="3">
        <v>31406</v>
      </c>
      <c r="D155" s="3" t="s">
        <v>636</v>
      </c>
      <c r="E155" s="3" t="s">
        <v>635</v>
      </c>
      <c r="F155" s="4">
        <v>2.4569999999999999</v>
      </c>
      <c r="G155" s="3" t="s">
        <v>0</v>
      </c>
      <c r="H155" s="3"/>
    </row>
    <row r="156" spans="1:8" ht="27" customHeight="1">
      <c r="A156" s="5" t="s">
        <v>589</v>
      </c>
      <c r="B156" s="28" t="s">
        <v>612</v>
      </c>
      <c r="C156" s="3">
        <v>31407</v>
      </c>
      <c r="D156" s="3" t="s">
        <v>637</v>
      </c>
      <c r="E156" s="3" t="s">
        <v>600</v>
      </c>
      <c r="F156" s="4">
        <v>2.9</v>
      </c>
      <c r="G156" s="3" t="s">
        <v>0</v>
      </c>
      <c r="H156" s="3"/>
    </row>
    <row r="157" spans="1:8" ht="27" customHeight="1">
      <c r="A157" s="5" t="s">
        <v>589</v>
      </c>
      <c r="B157" s="28" t="s">
        <v>612</v>
      </c>
      <c r="C157" s="3">
        <v>31408</v>
      </c>
      <c r="D157" s="3" t="s">
        <v>638</v>
      </c>
      <c r="E157" s="3" t="s">
        <v>600</v>
      </c>
      <c r="F157" s="4">
        <v>2.0789999999999997</v>
      </c>
      <c r="G157" s="3" t="s">
        <v>0</v>
      </c>
      <c r="H157" s="3"/>
    </row>
    <row r="158" spans="1:8" ht="27" customHeight="1">
      <c r="A158" s="5" t="s">
        <v>589</v>
      </c>
      <c r="B158" s="28" t="s">
        <v>612</v>
      </c>
      <c r="C158" s="3">
        <v>31410</v>
      </c>
      <c r="D158" s="3" t="s">
        <v>639</v>
      </c>
      <c r="E158" s="3" t="s">
        <v>640</v>
      </c>
      <c r="F158" s="4">
        <v>1.2</v>
      </c>
      <c r="G158" s="3" t="s">
        <v>0</v>
      </c>
      <c r="H158" s="3"/>
    </row>
    <row r="159" spans="1:8" ht="27" customHeight="1">
      <c r="A159" s="5" t="s">
        <v>589</v>
      </c>
      <c r="B159" s="28" t="s">
        <v>612</v>
      </c>
      <c r="C159" s="3">
        <v>31421</v>
      </c>
      <c r="D159" s="3" t="s">
        <v>641</v>
      </c>
      <c r="E159" s="3" t="s">
        <v>642</v>
      </c>
      <c r="F159" s="4">
        <v>1.5</v>
      </c>
      <c r="G159" s="3" t="s">
        <v>0</v>
      </c>
      <c r="H159" s="3"/>
    </row>
    <row r="160" spans="1:8" ht="27" customHeight="1">
      <c r="A160" s="5" t="s">
        <v>589</v>
      </c>
      <c r="B160" s="28" t="s">
        <v>612</v>
      </c>
      <c r="C160" s="3">
        <v>31413</v>
      </c>
      <c r="D160" s="3" t="s">
        <v>643</v>
      </c>
      <c r="E160" s="3" t="s">
        <v>600</v>
      </c>
      <c r="F160" s="4">
        <v>3.2</v>
      </c>
      <c r="G160" s="3" t="s">
        <v>0</v>
      </c>
      <c r="H160" s="3"/>
    </row>
    <row r="161" spans="1:8" ht="27" customHeight="1">
      <c r="A161" s="5" t="s">
        <v>589</v>
      </c>
      <c r="B161" s="28" t="s">
        <v>612</v>
      </c>
      <c r="C161" s="3">
        <v>31414</v>
      </c>
      <c r="D161" s="3" t="s">
        <v>644</v>
      </c>
      <c r="E161" s="3" t="s">
        <v>600</v>
      </c>
      <c r="F161" s="4">
        <v>3.2</v>
      </c>
      <c r="G161" s="3" t="s">
        <v>0</v>
      </c>
      <c r="H161" s="3"/>
    </row>
    <row r="162" spans="1:8" ht="27" customHeight="1">
      <c r="A162" s="5" t="s">
        <v>589</v>
      </c>
      <c r="B162" s="28" t="s">
        <v>612</v>
      </c>
      <c r="C162" s="3">
        <v>31503</v>
      </c>
      <c r="D162" s="3" t="s">
        <v>645</v>
      </c>
      <c r="E162" s="3" t="s">
        <v>600</v>
      </c>
      <c r="F162" s="4">
        <v>2.2000000000000002</v>
      </c>
      <c r="G162" s="3" t="s">
        <v>0</v>
      </c>
      <c r="H162" s="3"/>
    </row>
    <row r="163" spans="1:8" ht="27" customHeight="1">
      <c r="A163" s="5" t="s">
        <v>589</v>
      </c>
      <c r="B163" s="28" t="s">
        <v>612</v>
      </c>
      <c r="C163" s="3">
        <v>31516</v>
      </c>
      <c r="D163" s="3" t="s">
        <v>646</v>
      </c>
      <c r="E163" s="3" t="s">
        <v>600</v>
      </c>
      <c r="F163" s="4">
        <v>2.1294</v>
      </c>
      <c r="G163" s="3" t="s">
        <v>0</v>
      </c>
      <c r="H163" s="3"/>
    </row>
    <row r="164" spans="1:8" ht="27" customHeight="1">
      <c r="A164" s="5" t="s">
        <v>589</v>
      </c>
      <c r="B164" s="28" t="s">
        <v>612</v>
      </c>
      <c r="C164" s="3">
        <v>31521</v>
      </c>
      <c r="D164" s="3" t="s">
        <v>647</v>
      </c>
      <c r="E164" s="3" t="s">
        <v>602</v>
      </c>
      <c r="F164" s="4">
        <v>1.3860000000000001</v>
      </c>
      <c r="G164" s="3" t="s">
        <v>1</v>
      </c>
      <c r="H164" s="3"/>
    </row>
    <row r="165" spans="1:8" ht="27" customHeight="1">
      <c r="A165" s="5" t="s">
        <v>589</v>
      </c>
      <c r="B165" s="28" t="s">
        <v>612</v>
      </c>
      <c r="C165" s="3">
        <v>31526</v>
      </c>
      <c r="D165" s="3" t="s">
        <v>648</v>
      </c>
      <c r="E165" s="3" t="s">
        <v>600</v>
      </c>
      <c r="F165" s="4">
        <v>4.2210000000000001</v>
      </c>
      <c r="G165" s="3" t="s">
        <v>0</v>
      </c>
      <c r="H165" s="3"/>
    </row>
    <row r="166" spans="1:8" ht="27" customHeight="1">
      <c r="A166" s="5" t="s">
        <v>589</v>
      </c>
      <c r="B166" s="28" t="s">
        <v>612</v>
      </c>
      <c r="C166" s="3">
        <v>31527</v>
      </c>
      <c r="D166" s="3" t="s">
        <v>649</v>
      </c>
      <c r="E166" s="3" t="s">
        <v>600</v>
      </c>
      <c r="F166" s="4">
        <v>3.5</v>
      </c>
      <c r="G166" s="3" t="s">
        <v>0</v>
      </c>
      <c r="H166" s="3"/>
    </row>
    <row r="167" spans="1:8" ht="27" customHeight="1">
      <c r="A167" s="5" t="s">
        <v>589</v>
      </c>
      <c r="B167" s="28" t="s">
        <v>612</v>
      </c>
      <c r="C167" s="3">
        <v>31528</v>
      </c>
      <c r="D167" s="3" t="s">
        <v>650</v>
      </c>
      <c r="E167" s="3" t="s">
        <v>600</v>
      </c>
      <c r="F167" s="4">
        <v>3.5</v>
      </c>
      <c r="G167" s="3" t="s">
        <v>0</v>
      </c>
      <c r="H167" s="3"/>
    </row>
    <row r="168" spans="1:8" ht="27" customHeight="1">
      <c r="A168" s="5" t="s">
        <v>589</v>
      </c>
      <c r="B168" s="28" t="s">
        <v>612</v>
      </c>
      <c r="C168" s="3">
        <v>31531</v>
      </c>
      <c r="D168" s="3" t="s">
        <v>651</v>
      </c>
      <c r="E168" s="3" t="s">
        <v>602</v>
      </c>
      <c r="F168" s="4">
        <v>1.7639999999999998</v>
      </c>
      <c r="G168" s="3" t="s">
        <v>1</v>
      </c>
      <c r="H168" s="3"/>
    </row>
    <row r="169" spans="1:8" ht="27" customHeight="1">
      <c r="A169" s="5" t="s">
        <v>589</v>
      </c>
      <c r="B169" s="28" t="s">
        <v>612</v>
      </c>
      <c r="C169" s="3">
        <v>31558</v>
      </c>
      <c r="D169" s="3" t="s">
        <v>652</v>
      </c>
      <c r="E169" s="3" t="s">
        <v>602</v>
      </c>
      <c r="F169" s="4">
        <v>2.0789999999999997</v>
      </c>
      <c r="G169" s="3" t="s">
        <v>1</v>
      </c>
      <c r="H169" s="3"/>
    </row>
    <row r="170" spans="1:8" ht="27" customHeight="1">
      <c r="A170" s="5" t="s">
        <v>589</v>
      </c>
      <c r="B170" s="28" t="s">
        <v>612</v>
      </c>
      <c r="C170" s="3">
        <v>31601</v>
      </c>
      <c r="D170" s="3" t="s">
        <v>653</v>
      </c>
      <c r="E170" s="3" t="s">
        <v>602</v>
      </c>
      <c r="F170" s="4">
        <v>3.9</v>
      </c>
      <c r="G170" s="3" t="s">
        <v>1</v>
      </c>
      <c r="H170" s="3"/>
    </row>
    <row r="171" spans="1:8" ht="27" customHeight="1">
      <c r="A171" s="5" t="s">
        <v>589</v>
      </c>
      <c r="B171" s="28" t="s">
        <v>612</v>
      </c>
      <c r="C171" s="3">
        <v>31603</v>
      </c>
      <c r="D171" s="3" t="s">
        <v>654</v>
      </c>
      <c r="E171" s="3" t="s">
        <v>600</v>
      </c>
      <c r="F171" s="4">
        <v>3.024</v>
      </c>
      <c r="G171" s="3" t="s">
        <v>0</v>
      </c>
      <c r="H171" s="3"/>
    </row>
    <row r="172" spans="1:8" ht="27" customHeight="1">
      <c r="A172" s="5" t="s">
        <v>589</v>
      </c>
      <c r="B172" s="28" t="s">
        <v>612</v>
      </c>
      <c r="C172" s="3">
        <v>31605</v>
      </c>
      <c r="D172" s="3" t="s">
        <v>655</v>
      </c>
      <c r="E172" s="3" t="s">
        <v>602</v>
      </c>
      <c r="F172" s="4">
        <v>2.4569999999999999</v>
      </c>
      <c r="G172" s="3" t="s">
        <v>1</v>
      </c>
      <c r="H172" s="3"/>
    </row>
    <row r="173" spans="1:8" ht="27" customHeight="1">
      <c r="A173" s="5" t="s">
        <v>589</v>
      </c>
      <c r="B173" s="28" t="s">
        <v>612</v>
      </c>
      <c r="C173" s="3">
        <v>31606</v>
      </c>
      <c r="D173" s="3" t="s">
        <v>656</v>
      </c>
      <c r="E173" s="3" t="s">
        <v>602</v>
      </c>
      <c r="F173" s="4">
        <v>2.4569999999999999</v>
      </c>
      <c r="G173" s="3" t="s">
        <v>1</v>
      </c>
      <c r="H173" s="3"/>
    </row>
    <row r="174" spans="1:8" ht="27" customHeight="1">
      <c r="A174" s="5" t="s">
        <v>589</v>
      </c>
      <c r="B174" s="28" t="s">
        <v>612</v>
      </c>
      <c r="C174" s="3">
        <v>31607</v>
      </c>
      <c r="D174" s="3" t="s">
        <v>657</v>
      </c>
      <c r="E174" s="3" t="s">
        <v>602</v>
      </c>
      <c r="F174" s="4">
        <v>2.9</v>
      </c>
      <c r="G174" s="3" t="s">
        <v>1</v>
      </c>
      <c r="H174" s="3"/>
    </row>
    <row r="175" spans="1:8" ht="27" customHeight="1">
      <c r="A175" s="5" t="s">
        <v>589</v>
      </c>
      <c r="B175" s="28" t="s">
        <v>612</v>
      </c>
      <c r="C175" s="3">
        <v>31701</v>
      </c>
      <c r="D175" s="3" t="s">
        <v>658</v>
      </c>
      <c r="E175" s="3" t="s">
        <v>592</v>
      </c>
      <c r="F175" s="4">
        <v>0.69300000000000006</v>
      </c>
      <c r="G175" s="3" t="s">
        <v>0</v>
      </c>
      <c r="H175" s="3"/>
    </row>
    <row r="176" spans="1:8" ht="27" customHeight="1">
      <c r="A176" s="5" t="s">
        <v>589</v>
      </c>
      <c r="B176" s="28" t="s">
        <v>612</v>
      </c>
      <c r="C176" s="3">
        <v>31702</v>
      </c>
      <c r="D176" s="3" t="s">
        <v>659</v>
      </c>
      <c r="E176" s="3" t="s">
        <v>592</v>
      </c>
      <c r="F176" s="4">
        <v>1.512</v>
      </c>
      <c r="G176" s="3" t="s">
        <v>0</v>
      </c>
      <c r="H176" s="3"/>
    </row>
    <row r="177" spans="1:8" ht="27" customHeight="1">
      <c r="A177" s="5" t="s">
        <v>589</v>
      </c>
      <c r="B177" s="28" t="s">
        <v>612</v>
      </c>
      <c r="C177" s="3">
        <v>31705</v>
      </c>
      <c r="D177" s="3" t="s">
        <v>660</v>
      </c>
      <c r="E177" s="3" t="s">
        <v>631</v>
      </c>
      <c r="F177" s="4">
        <v>1.575</v>
      </c>
      <c r="G177" s="3" t="s">
        <v>1</v>
      </c>
      <c r="H177" s="3"/>
    </row>
    <row r="178" spans="1:8" ht="27" customHeight="1">
      <c r="A178" s="5" t="s">
        <v>589</v>
      </c>
      <c r="B178" s="28" t="s">
        <v>612</v>
      </c>
      <c r="C178" s="3">
        <v>31706</v>
      </c>
      <c r="D178" s="3" t="s">
        <v>661</v>
      </c>
      <c r="E178" s="3" t="s">
        <v>600</v>
      </c>
      <c r="F178" s="4">
        <v>5.5440000000000005</v>
      </c>
      <c r="G178" s="3" t="s">
        <v>0</v>
      </c>
      <c r="H178" s="3"/>
    </row>
    <row r="179" spans="1:8" ht="27" customHeight="1">
      <c r="A179" s="5" t="s">
        <v>589</v>
      </c>
      <c r="B179" s="28" t="s">
        <v>612</v>
      </c>
      <c r="C179" s="3">
        <v>31707</v>
      </c>
      <c r="D179" s="3" t="s">
        <v>662</v>
      </c>
      <c r="E179" s="3" t="s">
        <v>600</v>
      </c>
      <c r="F179" s="4">
        <v>2.2999999999999998</v>
      </c>
      <c r="G179" s="3" t="s">
        <v>0</v>
      </c>
      <c r="H179" s="3"/>
    </row>
    <row r="180" spans="1:8" ht="27" customHeight="1">
      <c r="A180" s="5" t="s">
        <v>589</v>
      </c>
      <c r="B180" s="28" t="s">
        <v>612</v>
      </c>
      <c r="C180" s="3">
        <v>31810</v>
      </c>
      <c r="D180" s="3" t="s">
        <v>663</v>
      </c>
      <c r="E180" s="3" t="s">
        <v>664</v>
      </c>
      <c r="F180" s="4">
        <v>4.99</v>
      </c>
      <c r="G180" s="3" t="s">
        <v>0</v>
      </c>
      <c r="H180" s="3"/>
    </row>
    <row r="181" spans="1:8" ht="27" customHeight="1">
      <c r="A181" s="5" t="s">
        <v>589</v>
      </c>
      <c r="B181" s="28" t="s">
        <v>612</v>
      </c>
      <c r="C181" s="3">
        <v>31820</v>
      </c>
      <c r="D181" s="3" t="s">
        <v>665</v>
      </c>
      <c r="E181" s="3" t="s">
        <v>664</v>
      </c>
      <c r="F181" s="4">
        <v>3.99</v>
      </c>
      <c r="G181" s="3" t="s">
        <v>0</v>
      </c>
      <c r="H181" s="3"/>
    </row>
    <row r="182" spans="1:8" ht="27" customHeight="1">
      <c r="A182" s="5" t="s">
        <v>589</v>
      </c>
      <c r="B182" s="28" t="s">
        <v>612</v>
      </c>
      <c r="C182" s="3">
        <v>31822</v>
      </c>
      <c r="D182" s="3" t="s">
        <v>666</v>
      </c>
      <c r="E182" s="3" t="s">
        <v>631</v>
      </c>
      <c r="F182" s="4">
        <v>3.7674000000000003</v>
      </c>
      <c r="G182" s="3" t="s">
        <v>1</v>
      </c>
      <c r="H182" s="3"/>
    </row>
    <row r="183" spans="1:8" ht="27" customHeight="1">
      <c r="A183" s="5" t="s">
        <v>589</v>
      </c>
      <c r="B183" s="28" t="s">
        <v>612</v>
      </c>
      <c r="C183" s="3">
        <v>31901</v>
      </c>
      <c r="D183" s="3" t="s">
        <v>667</v>
      </c>
      <c r="E183" s="3" t="s">
        <v>668</v>
      </c>
      <c r="F183" s="4">
        <v>2.6</v>
      </c>
      <c r="G183" s="3" t="s">
        <v>1</v>
      </c>
      <c r="H183" s="3"/>
    </row>
    <row r="184" spans="1:8" ht="27" customHeight="1">
      <c r="A184" s="5" t="s">
        <v>110</v>
      </c>
      <c r="B184" s="14" t="s">
        <v>66</v>
      </c>
      <c r="C184" s="18" t="s">
        <v>65</v>
      </c>
      <c r="D184" s="3" t="s">
        <v>318</v>
      </c>
      <c r="E184" s="3" t="s">
        <v>319</v>
      </c>
      <c r="F184" s="4">
        <v>2.73245</v>
      </c>
      <c r="G184" s="3" t="s">
        <v>0</v>
      </c>
      <c r="H184" s="3"/>
    </row>
    <row r="185" spans="1:8" ht="27" customHeight="1">
      <c r="A185" s="5" t="s">
        <v>110</v>
      </c>
      <c r="B185" s="14" t="s">
        <v>66</v>
      </c>
      <c r="C185" s="18" t="s">
        <v>67</v>
      </c>
      <c r="D185" s="3" t="s">
        <v>320</v>
      </c>
      <c r="E185" s="3" t="s">
        <v>321</v>
      </c>
      <c r="F185" s="4">
        <v>17.428599999999999</v>
      </c>
      <c r="G185" s="3" t="s">
        <v>68</v>
      </c>
      <c r="H185" s="3"/>
    </row>
    <row r="186" spans="1:8" ht="27" customHeight="1">
      <c r="A186" s="5" t="s">
        <v>110</v>
      </c>
      <c r="B186" s="14" t="s">
        <v>66</v>
      </c>
      <c r="C186" s="18" t="s">
        <v>69</v>
      </c>
      <c r="D186" s="3" t="s">
        <v>322</v>
      </c>
      <c r="E186" s="3" t="s">
        <v>323</v>
      </c>
      <c r="F186" s="4">
        <v>3.2494000000000001</v>
      </c>
      <c r="G186" s="3" t="s">
        <v>0</v>
      </c>
      <c r="H186" s="3"/>
    </row>
    <row r="187" spans="1:8" ht="27" customHeight="1">
      <c r="A187" s="5" t="s">
        <v>110</v>
      </c>
      <c r="B187" s="14" t="s">
        <v>66</v>
      </c>
      <c r="C187" s="18" t="s">
        <v>71</v>
      </c>
      <c r="D187" s="3" t="s">
        <v>324</v>
      </c>
      <c r="E187" s="3" t="s">
        <v>325</v>
      </c>
      <c r="F187" s="4">
        <v>9.1890499999999999</v>
      </c>
      <c r="G187" s="3" t="s">
        <v>70</v>
      </c>
      <c r="H187" s="3"/>
    </row>
    <row r="188" spans="1:8" ht="27" customHeight="1">
      <c r="A188" s="5" t="s">
        <v>110</v>
      </c>
      <c r="B188" s="14" t="s">
        <v>66</v>
      </c>
      <c r="C188" s="18" t="s">
        <v>72</v>
      </c>
      <c r="D188" s="3" t="s">
        <v>326</v>
      </c>
      <c r="E188" s="3" t="s">
        <v>327</v>
      </c>
      <c r="F188" s="4">
        <v>26.17455</v>
      </c>
      <c r="G188" s="3" t="s">
        <v>70</v>
      </c>
      <c r="H188" s="3"/>
    </row>
    <row r="189" spans="1:8" ht="27" customHeight="1">
      <c r="A189" s="5" t="s">
        <v>110</v>
      </c>
      <c r="B189" s="14" t="s">
        <v>66</v>
      </c>
      <c r="C189" s="18" t="s">
        <v>73</v>
      </c>
      <c r="D189" s="3" t="s">
        <v>328</v>
      </c>
      <c r="E189" s="3" t="s">
        <v>329</v>
      </c>
      <c r="F189" s="4">
        <v>1.1710499999999999</v>
      </c>
      <c r="G189" s="3" t="s">
        <v>44</v>
      </c>
      <c r="H189" s="3"/>
    </row>
    <row r="190" spans="1:8" ht="27" customHeight="1">
      <c r="A190" s="5" t="s">
        <v>110</v>
      </c>
      <c r="B190" s="14" t="s">
        <v>66</v>
      </c>
      <c r="C190" s="18" t="s">
        <v>74</v>
      </c>
      <c r="D190" s="3" t="s">
        <v>330</v>
      </c>
      <c r="E190" s="3" t="s">
        <v>331</v>
      </c>
      <c r="F190" s="4">
        <v>13.504</v>
      </c>
      <c r="G190" s="3" t="s">
        <v>70</v>
      </c>
      <c r="H190" s="3"/>
    </row>
    <row r="191" spans="1:8" ht="27" customHeight="1">
      <c r="A191" s="5" t="s">
        <v>110</v>
      </c>
      <c r="B191" s="14" t="s">
        <v>66</v>
      </c>
      <c r="C191" s="18" t="s">
        <v>75</v>
      </c>
      <c r="D191" s="3" t="s">
        <v>332</v>
      </c>
      <c r="E191" s="3" t="s">
        <v>325</v>
      </c>
      <c r="F191" s="4">
        <v>9.3050999999999995</v>
      </c>
      <c r="G191" s="3" t="s">
        <v>70</v>
      </c>
      <c r="H191" s="3"/>
    </row>
    <row r="192" spans="1:8" ht="27" customHeight="1">
      <c r="A192" s="5" t="s">
        <v>110</v>
      </c>
      <c r="B192" s="14" t="s">
        <v>66</v>
      </c>
      <c r="C192" s="18" t="s">
        <v>76</v>
      </c>
      <c r="D192" s="3" t="s">
        <v>333</v>
      </c>
      <c r="E192" s="3" t="s">
        <v>334</v>
      </c>
      <c r="F192" s="4">
        <v>19.496400000000001</v>
      </c>
      <c r="G192" s="3" t="s">
        <v>70</v>
      </c>
      <c r="H192" s="3"/>
    </row>
    <row r="193" spans="1:8" ht="27" customHeight="1">
      <c r="A193" s="5" t="s">
        <v>110</v>
      </c>
      <c r="B193" s="14" t="s">
        <v>66</v>
      </c>
      <c r="C193" s="18" t="s">
        <v>429</v>
      </c>
      <c r="D193" s="3" t="s">
        <v>441</v>
      </c>
      <c r="E193" s="3" t="s">
        <v>449</v>
      </c>
      <c r="F193" s="4">
        <v>4.3499999999999996</v>
      </c>
      <c r="G193" s="3" t="s">
        <v>430</v>
      </c>
      <c r="H193" s="3"/>
    </row>
    <row r="194" spans="1:8" ht="27" customHeight="1">
      <c r="A194" s="5" t="s">
        <v>110</v>
      </c>
      <c r="B194" s="14" t="s">
        <v>66</v>
      </c>
      <c r="C194" s="18" t="s">
        <v>431</v>
      </c>
      <c r="D194" s="3" t="s">
        <v>442</v>
      </c>
      <c r="E194" s="3" t="s">
        <v>449</v>
      </c>
      <c r="F194" s="4">
        <v>4.24</v>
      </c>
      <c r="G194" s="3" t="s">
        <v>430</v>
      </c>
      <c r="H194" s="3"/>
    </row>
    <row r="195" spans="1:8" ht="27" customHeight="1">
      <c r="A195" s="5" t="s">
        <v>110</v>
      </c>
      <c r="B195" s="14" t="s">
        <v>66</v>
      </c>
      <c r="C195" s="18" t="s">
        <v>526</v>
      </c>
      <c r="D195" s="3" t="s">
        <v>579</v>
      </c>
      <c r="E195" s="3" t="s">
        <v>323</v>
      </c>
      <c r="F195" s="4">
        <v>7.27</v>
      </c>
      <c r="G195" s="3" t="s">
        <v>0</v>
      </c>
      <c r="H195" s="3"/>
    </row>
    <row r="196" spans="1:8" ht="27" customHeight="1">
      <c r="A196" s="5" t="s">
        <v>110</v>
      </c>
      <c r="B196" s="14" t="s">
        <v>66</v>
      </c>
      <c r="C196" s="18" t="s">
        <v>527</v>
      </c>
      <c r="D196" s="3" t="s">
        <v>580</v>
      </c>
      <c r="E196" s="3" t="s">
        <v>323</v>
      </c>
      <c r="F196" s="4">
        <v>6.94</v>
      </c>
      <c r="G196" s="3" t="s">
        <v>0</v>
      </c>
      <c r="H196" s="3"/>
    </row>
    <row r="197" spans="1:8" ht="27" customHeight="1">
      <c r="A197" s="5" t="s">
        <v>110</v>
      </c>
      <c r="B197" s="14" t="s">
        <v>66</v>
      </c>
      <c r="C197" s="18" t="s">
        <v>528</v>
      </c>
      <c r="D197" s="3" t="s">
        <v>581</v>
      </c>
      <c r="E197" s="3" t="s">
        <v>323</v>
      </c>
      <c r="F197" s="4">
        <v>3.91</v>
      </c>
      <c r="G197" s="3" t="s">
        <v>0</v>
      </c>
      <c r="H197" s="3"/>
    </row>
    <row r="198" spans="1:8" ht="27" customHeight="1">
      <c r="A198" s="5" t="s">
        <v>124</v>
      </c>
      <c r="B198" s="16" t="s">
        <v>114</v>
      </c>
      <c r="C198" s="18">
        <v>28134</v>
      </c>
      <c r="D198" s="3" t="s">
        <v>376</v>
      </c>
      <c r="E198" s="3" t="s">
        <v>377</v>
      </c>
      <c r="F198" s="4">
        <v>10.549999999999999</v>
      </c>
      <c r="G198" s="3" t="s">
        <v>125</v>
      </c>
      <c r="H198" s="3"/>
    </row>
    <row r="199" spans="1:8" ht="27" customHeight="1">
      <c r="A199" s="5" t="s">
        <v>124</v>
      </c>
      <c r="B199" s="16" t="s">
        <v>114</v>
      </c>
      <c r="C199" s="18">
        <v>3212</v>
      </c>
      <c r="D199" s="3" t="s">
        <v>378</v>
      </c>
      <c r="E199" s="3" t="s">
        <v>379</v>
      </c>
      <c r="F199" s="4">
        <v>8.9674999999999994</v>
      </c>
      <c r="G199" s="3" t="s">
        <v>125</v>
      </c>
      <c r="H199" s="3"/>
    </row>
    <row r="200" spans="1:8" ht="27" customHeight="1">
      <c r="A200" s="5" t="s">
        <v>124</v>
      </c>
      <c r="B200" s="16" t="s">
        <v>114</v>
      </c>
      <c r="C200" s="18">
        <v>3213</v>
      </c>
      <c r="D200" s="3" t="s">
        <v>380</v>
      </c>
      <c r="E200" s="3" t="s">
        <v>381</v>
      </c>
      <c r="F200" s="4">
        <v>7.3849999999999998</v>
      </c>
      <c r="G200" s="3" t="s">
        <v>125</v>
      </c>
      <c r="H200" s="3"/>
    </row>
    <row r="201" spans="1:8" ht="27" customHeight="1">
      <c r="A201" s="5" t="s">
        <v>589</v>
      </c>
      <c r="B201" s="29" t="s">
        <v>669</v>
      </c>
      <c r="C201" s="3">
        <v>22117</v>
      </c>
      <c r="D201" s="3" t="s">
        <v>670</v>
      </c>
      <c r="E201" s="4" t="s">
        <v>600</v>
      </c>
      <c r="F201" s="4">
        <v>20.2</v>
      </c>
      <c r="G201" s="3" t="s">
        <v>0</v>
      </c>
      <c r="H201" s="3"/>
    </row>
    <row r="202" spans="1:8" ht="27" customHeight="1">
      <c r="A202" s="5" t="s">
        <v>589</v>
      </c>
      <c r="B202" s="29" t="s">
        <v>669</v>
      </c>
      <c r="C202" s="3">
        <v>22151</v>
      </c>
      <c r="D202" s="3" t="s">
        <v>671</v>
      </c>
      <c r="E202" s="4" t="s">
        <v>600</v>
      </c>
      <c r="F202" s="4">
        <v>12.3</v>
      </c>
      <c r="G202" s="3" t="s">
        <v>0</v>
      </c>
      <c r="H202" s="3"/>
    </row>
    <row r="203" spans="1:8" ht="27" customHeight="1">
      <c r="A203" s="5" t="s">
        <v>589</v>
      </c>
      <c r="B203" s="29" t="s">
        <v>669</v>
      </c>
      <c r="C203" s="3">
        <v>22156</v>
      </c>
      <c r="D203" s="3" t="s">
        <v>672</v>
      </c>
      <c r="E203" s="4" t="s">
        <v>673</v>
      </c>
      <c r="F203" s="4">
        <v>19.899999999999999</v>
      </c>
      <c r="G203" s="3" t="s">
        <v>0</v>
      </c>
      <c r="H203" s="3"/>
    </row>
    <row r="204" spans="1:8" ht="27" customHeight="1">
      <c r="A204" s="5" t="s">
        <v>589</v>
      </c>
      <c r="B204" s="29" t="s">
        <v>669</v>
      </c>
      <c r="C204" s="3">
        <v>23145</v>
      </c>
      <c r="D204" s="3" t="s">
        <v>674</v>
      </c>
      <c r="E204" s="4" t="s">
        <v>600</v>
      </c>
      <c r="F204" s="4">
        <v>14.9</v>
      </c>
      <c r="G204" s="3" t="s">
        <v>0</v>
      </c>
      <c r="H204" s="3"/>
    </row>
    <row r="205" spans="1:8" ht="27" customHeight="1">
      <c r="A205" s="5" t="s">
        <v>124</v>
      </c>
      <c r="B205" s="12" t="s">
        <v>113</v>
      </c>
      <c r="C205" s="18">
        <v>3268</v>
      </c>
      <c r="D205" s="3" t="s">
        <v>248</v>
      </c>
      <c r="E205" s="3" t="s">
        <v>249</v>
      </c>
      <c r="F205" s="4">
        <v>1.0549999999999999</v>
      </c>
      <c r="G205" s="3" t="s">
        <v>0</v>
      </c>
      <c r="H205" s="3"/>
    </row>
    <row r="206" spans="1:8" ht="27" customHeight="1">
      <c r="A206" s="5" t="s">
        <v>124</v>
      </c>
      <c r="B206" s="12" t="s">
        <v>113</v>
      </c>
      <c r="C206" s="18">
        <v>3730</v>
      </c>
      <c r="D206" s="3" t="s">
        <v>250</v>
      </c>
      <c r="E206" s="3" t="s">
        <v>251</v>
      </c>
      <c r="F206" s="4">
        <v>1.899</v>
      </c>
      <c r="G206" s="3" t="s">
        <v>0</v>
      </c>
      <c r="H206" s="3"/>
    </row>
    <row r="207" spans="1:8" ht="27" customHeight="1">
      <c r="A207" s="5" t="s">
        <v>124</v>
      </c>
      <c r="B207" s="12" t="s">
        <v>113</v>
      </c>
      <c r="C207" s="18">
        <v>37010</v>
      </c>
      <c r="D207" s="3" t="s">
        <v>252</v>
      </c>
      <c r="E207" s="3" t="s">
        <v>253</v>
      </c>
      <c r="F207" s="4">
        <v>2.3210000000000002</v>
      </c>
      <c r="G207" s="3" t="s">
        <v>0</v>
      </c>
      <c r="H207" s="3"/>
    </row>
    <row r="208" spans="1:8" ht="27" customHeight="1">
      <c r="A208" s="5" t="s">
        <v>124</v>
      </c>
      <c r="B208" s="12" t="s">
        <v>113</v>
      </c>
      <c r="C208" s="18">
        <v>37020</v>
      </c>
      <c r="D208" s="3" t="s">
        <v>254</v>
      </c>
      <c r="E208" s="3" t="s">
        <v>255</v>
      </c>
      <c r="F208" s="4">
        <v>2.3210000000000002</v>
      </c>
      <c r="G208" s="3" t="s">
        <v>0</v>
      </c>
      <c r="H208" s="3"/>
    </row>
    <row r="209" spans="1:8" ht="27" customHeight="1">
      <c r="A209" s="5" t="s">
        <v>124</v>
      </c>
      <c r="B209" s="12" t="s">
        <v>113</v>
      </c>
      <c r="C209" s="18">
        <v>3306</v>
      </c>
      <c r="D209" s="3" t="s">
        <v>256</v>
      </c>
      <c r="E209" s="3" t="s">
        <v>257</v>
      </c>
      <c r="F209" s="4">
        <v>4.22</v>
      </c>
      <c r="G209" s="3" t="s">
        <v>0</v>
      </c>
      <c r="H209" s="3"/>
    </row>
    <row r="210" spans="1:8" ht="27" customHeight="1">
      <c r="A210" s="5" t="s">
        <v>124</v>
      </c>
      <c r="B210" s="12" t="s">
        <v>113</v>
      </c>
      <c r="C210" s="18">
        <v>33027</v>
      </c>
      <c r="D210" s="3" t="s">
        <v>258</v>
      </c>
      <c r="E210" s="3" t="s">
        <v>259</v>
      </c>
      <c r="F210" s="4">
        <v>5.2749999999999995</v>
      </c>
      <c r="G210" s="3" t="s">
        <v>0</v>
      </c>
      <c r="H210" s="3"/>
    </row>
    <row r="211" spans="1:8" ht="27" customHeight="1">
      <c r="A211" s="5" t="s">
        <v>124</v>
      </c>
      <c r="B211" s="12" t="s">
        <v>113</v>
      </c>
      <c r="C211" s="18">
        <v>3731</v>
      </c>
      <c r="D211" s="3" t="s">
        <v>393</v>
      </c>
      <c r="E211" s="3" t="s">
        <v>251</v>
      </c>
      <c r="F211" s="4">
        <v>3.11225</v>
      </c>
      <c r="G211" s="3" t="s">
        <v>0</v>
      </c>
      <c r="H211" s="3"/>
    </row>
    <row r="212" spans="1:8" ht="27" customHeight="1">
      <c r="A212" s="5" t="s">
        <v>110</v>
      </c>
      <c r="B212" s="12" t="s">
        <v>113</v>
      </c>
      <c r="C212" s="18" t="s">
        <v>77</v>
      </c>
      <c r="D212" s="3" t="s">
        <v>260</v>
      </c>
      <c r="E212" s="3" t="s">
        <v>261</v>
      </c>
      <c r="F212" s="4">
        <v>5.1695000000000002</v>
      </c>
      <c r="G212" s="3" t="s">
        <v>0</v>
      </c>
      <c r="H212" s="3"/>
    </row>
    <row r="213" spans="1:8" ht="27" customHeight="1">
      <c r="A213" s="5" t="s">
        <v>124</v>
      </c>
      <c r="B213" s="6" t="s">
        <v>112</v>
      </c>
      <c r="C213" s="18">
        <v>3669</v>
      </c>
      <c r="D213" s="3" t="s">
        <v>126</v>
      </c>
      <c r="E213" s="3" t="s">
        <v>127</v>
      </c>
      <c r="F213" s="4">
        <f>VLOOKUP(C213,[1]KOCH!$B:$G,5, FALSE)</f>
        <v>6.8469499999999996</v>
      </c>
      <c r="G213" s="3" t="str">
        <f>VLOOKUP(C213,[1]KOCH!$B:$G,6, FALSE)</f>
        <v>KG</v>
      </c>
      <c r="H213" s="3"/>
    </row>
    <row r="214" spans="1:8" ht="27" customHeight="1">
      <c r="A214" s="5" t="s">
        <v>124</v>
      </c>
      <c r="B214" s="6" t="s">
        <v>112</v>
      </c>
      <c r="C214" s="18">
        <v>3666</v>
      </c>
      <c r="D214" s="3" t="s">
        <v>129</v>
      </c>
      <c r="E214" s="3" t="s">
        <v>130</v>
      </c>
      <c r="F214" s="4">
        <f>VLOOKUP(C214,[1]KOCH!$B:$G,5, FALSE)</f>
        <v>5.5387499999999994</v>
      </c>
      <c r="G214" s="3" t="str">
        <f>VLOOKUP(C214,[1]KOCH!$B:$G,6, FALSE)</f>
        <v>KG</v>
      </c>
      <c r="H214" s="3"/>
    </row>
    <row r="215" spans="1:8" ht="27" customHeight="1">
      <c r="A215" s="5" t="s">
        <v>124</v>
      </c>
      <c r="B215" s="6" t="s">
        <v>112</v>
      </c>
      <c r="C215" s="18">
        <v>3607</v>
      </c>
      <c r="D215" s="3" t="s">
        <v>394</v>
      </c>
      <c r="E215" s="3" t="s">
        <v>131</v>
      </c>
      <c r="F215" s="4">
        <v>13.95</v>
      </c>
      <c r="G215" s="3" t="s">
        <v>0</v>
      </c>
      <c r="H215" s="3"/>
    </row>
    <row r="216" spans="1:8" ht="27" customHeight="1">
      <c r="A216" s="5" t="s">
        <v>124</v>
      </c>
      <c r="B216" s="10" t="s">
        <v>115</v>
      </c>
      <c r="C216" s="18">
        <v>3223</v>
      </c>
      <c r="D216" s="3" t="s">
        <v>239</v>
      </c>
      <c r="E216" s="3" t="s">
        <v>240</v>
      </c>
      <c r="F216" s="4">
        <v>20.994499999999999</v>
      </c>
      <c r="G216" s="3" t="s">
        <v>0</v>
      </c>
      <c r="H216" s="3"/>
    </row>
    <row r="217" spans="1:8" ht="27" customHeight="1">
      <c r="A217" s="5" t="s">
        <v>124</v>
      </c>
      <c r="B217" s="10" t="s">
        <v>115</v>
      </c>
      <c r="C217" s="18">
        <v>3297</v>
      </c>
      <c r="D217" s="3" t="s">
        <v>241</v>
      </c>
      <c r="E217" s="3" t="s">
        <v>242</v>
      </c>
      <c r="F217" s="4">
        <v>15.824999999999999</v>
      </c>
      <c r="G217" s="3" t="s">
        <v>0</v>
      </c>
      <c r="H217" s="3"/>
    </row>
    <row r="218" spans="1:8" ht="27" customHeight="1">
      <c r="A218" s="5" t="s">
        <v>124</v>
      </c>
      <c r="B218" s="10" t="s">
        <v>115</v>
      </c>
      <c r="C218" s="18">
        <v>32161</v>
      </c>
      <c r="D218" s="3" t="s">
        <v>243</v>
      </c>
      <c r="E218" s="3" t="s">
        <v>244</v>
      </c>
      <c r="F218" s="4">
        <v>12.66</v>
      </c>
      <c r="G218" s="3" t="s">
        <v>382</v>
      </c>
      <c r="H218" s="3"/>
    </row>
    <row r="219" spans="1:8" ht="27" customHeight="1">
      <c r="A219" s="5" t="s">
        <v>124</v>
      </c>
      <c r="B219" s="25" t="s">
        <v>115</v>
      </c>
      <c r="C219" s="18">
        <v>3226</v>
      </c>
      <c r="D219" s="3" t="s">
        <v>464</v>
      </c>
      <c r="E219" s="3" t="s">
        <v>465</v>
      </c>
      <c r="F219" s="4">
        <v>5.03</v>
      </c>
      <c r="G219" s="3" t="s">
        <v>25</v>
      </c>
      <c r="H219" s="3"/>
    </row>
    <row r="220" spans="1:8" ht="27" customHeight="1">
      <c r="A220" s="5" t="s">
        <v>124</v>
      </c>
      <c r="B220" s="25" t="s">
        <v>115</v>
      </c>
      <c r="C220" s="18">
        <v>3298</v>
      </c>
      <c r="D220" s="3" t="s">
        <v>466</v>
      </c>
      <c r="E220" s="3" t="s">
        <v>467</v>
      </c>
      <c r="F220" s="4">
        <v>25.8</v>
      </c>
      <c r="G220" s="3" t="s">
        <v>0</v>
      </c>
      <c r="H220" s="3"/>
    </row>
    <row r="221" spans="1:8" ht="27" customHeight="1">
      <c r="A221" s="5" t="s">
        <v>110</v>
      </c>
      <c r="B221" s="13" t="s">
        <v>78</v>
      </c>
      <c r="C221" s="18" t="s">
        <v>79</v>
      </c>
      <c r="D221" s="3" t="s">
        <v>263</v>
      </c>
      <c r="E221" s="3" t="s">
        <v>262</v>
      </c>
      <c r="F221" s="4">
        <v>13.66225</v>
      </c>
      <c r="G221" s="3" t="s">
        <v>68</v>
      </c>
      <c r="H221" s="3"/>
    </row>
    <row r="222" spans="1:8" ht="27" customHeight="1">
      <c r="A222" s="5" t="s">
        <v>124</v>
      </c>
      <c r="B222" s="9" t="s">
        <v>81</v>
      </c>
      <c r="C222" s="18">
        <v>3252</v>
      </c>
      <c r="D222" s="3" t="s">
        <v>229</v>
      </c>
      <c r="E222" s="3" t="s">
        <v>230</v>
      </c>
      <c r="F222" s="4">
        <f>VLOOKUP(C222,[1]KOCH!$B:$G,5, FALSE)</f>
        <v>3.6186500000000001</v>
      </c>
      <c r="G222" s="3" t="str">
        <f>VLOOKUP(C222,[1]KOCH!$B:$G,6, FALSE)</f>
        <v>KG</v>
      </c>
      <c r="H222" s="3"/>
    </row>
    <row r="223" spans="1:8" ht="27" customHeight="1">
      <c r="A223" s="5" t="s">
        <v>124</v>
      </c>
      <c r="B223" s="9" t="s">
        <v>81</v>
      </c>
      <c r="C223" s="18">
        <v>3257</v>
      </c>
      <c r="D223" s="3" t="s">
        <v>231</v>
      </c>
      <c r="E223" s="3" t="s">
        <v>230</v>
      </c>
      <c r="F223" s="4">
        <f>VLOOKUP(C223,[1]KOCH!$B:$G,5, FALSE)</f>
        <v>3.4182000000000001</v>
      </c>
      <c r="G223" s="3" t="str">
        <f>VLOOKUP(C223,[1]KOCH!$B:$G,6, FALSE)</f>
        <v>KG</v>
      </c>
      <c r="H223" s="3"/>
    </row>
    <row r="224" spans="1:8" ht="27" customHeight="1">
      <c r="A224" s="5" t="s">
        <v>124</v>
      </c>
      <c r="B224" s="9" t="s">
        <v>81</v>
      </c>
      <c r="C224" s="18">
        <v>372034</v>
      </c>
      <c r="D224" s="3" t="s">
        <v>232</v>
      </c>
      <c r="E224" s="3" t="s">
        <v>230</v>
      </c>
      <c r="F224" s="4">
        <f>VLOOKUP(C224,[1]KOCH!$B:$G,5, FALSE)</f>
        <v>4.4204499999999998</v>
      </c>
      <c r="G224" s="3" t="str">
        <f>VLOOKUP(C224,[1]KOCH!$B:$G,6, FALSE)</f>
        <v>KG</v>
      </c>
      <c r="H224" s="3"/>
    </row>
    <row r="225" spans="1:8" ht="27" customHeight="1">
      <c r="A225" s="5" t="s">
        <v>110</v>
      </c>
      <c r="B225" s="9" t="s">
        <v>81</v>
      </c>
      <c r="C225" s="18" t="s">
        <v>80</v>
      </c>
      <c r="D225" s="3" t="s">
        <v>233</v>
      </c>
      <c r="E225" s="3" t="s">
        <v>234</v>
      </c>
      <c r="F225" s="4">
        <v>12.628349999999999</v>
      </c>
      <c r="G225" s="3" t="s">
        <v>0</v>
      </c>
      <c r="H225" s="3"/>
    </row>
    <row r="226" spans="1:8" ht="27" customHeight="1">
      <c r="A226" s="5" t="s">
        <v>110</v>
      </c>
      <c r="B226" s="9" t="s">
        <v>81</v>
      </c>
      <c r="C226" s="18" t="s">
        <v>82</v>
      </c>
      <c r="D226" s="3" t="s">
        <v>235</v>
      </c>
      <c r="E226" s="3" t="s">
        <v>234</v>
      </c>
      <c r="F226" s="4">
        <v>10.571099999999999</v>
      </c>
      <c r="G226" s="3" t="s">
        <v>0</v>
      </c>
      <c r="H226" s="3"/>
    </row>
    <row r="227" spans="1:8" ht="27" customHeight="1">
      <c r="A227" s="5" t="s">
        <v>110</v>
      </c>
      <c r="B227" s="9" t="s">
        <v>81</v>
      </c>
      <c r="C227" s="18" t="s">
        <v>83</v>
      </c>
      <c r="D227" s="3" t="s">
        <v>236</v>
      </c>
      <c r="E227" s="3" t="s">
        <v>234</v>
      </c>
      <c r="F227" s="4">
        <v>10.51835</v>
      </c>
      <c r="G227" s="3" t="s">
        <v>0</v>
      </c>
      <c r="H227" s="3"/>
    </row>
    <row r="228" spans="1:8" ht="27" customHeight="1">
      <c r="A228" s="5" t="s">
        <v>110</v>
      </c>
      <c r="B228" s="9" t="s">
        <v>81</v>
      </c>
      <c r="C228" s="18" t="s">
        <v>84</v>
      </c>
      <c r="D228" s="3" t="s">
        <v>237</v>
      </c>
      <c r="E228" s="3" t="s">
        <v>238</v>
      </c>
      <c r="F228" s="4">
        <v>1.2448999999999999</v>
      </c>
      <c r="G228" s="3" t="s">
        <v>11</v>
      </c>
      <c r="H228" s="3"/>
    </row>
    <row r="229" spans="1:8" ht="27" customHeight="1">
      <c r="A229" s="5" t="s">
        <v>124</v>
      </c>
      <c r="B229" s="8" t="s">
        <v>123</v>
      </c>
      <c r="C229" s="18">
        <v>3250</v>
      </c>
      <c r="D229" s="3" t="s">
        <v>395</v>
      </c>
      <c r="E229" s="3" t="s">
        <v>230</v>
      </c>
      <c r="F229" s="4">
        <v>5.13</v>
      </c>
      <c r="G229" s="3" t="s">
        <v>0</v>
      </c>
      <c r="H229" s="3"/>
    </row>
    <row r="230" spans="1:8" ht="27" customHeight="1">
      <c r="A230" s="5" t="s">
        <v>124</v>
      </c>
      <c r="B230" s="8" t="s">
        <v>123</v>
      </c>
      <c r="C230" s="18">
        <v>2855</v>
      </c>
      <c r="D230" s="3" t="s">
        <v>225</v>
      </c>
      <c r="E230" s="3" t="s">
        <v>415</v>
      </c>
      <c r="F230" s="4">
        <f>VLOOKUP(C230,[1]KOCH!$B:$G,5, FALSE)</f>
        <v>11.014199999999999</v>
      </c>
      <c r="G230" s="3" t="str">
        <f>VLOOKUP(C230,[1]KOCH!$B:$G,6, FALSE)</f>
        <v>KG</v>
      </c>
      <c r="H230" s="3"/>
    </row>
    <row r="231" spans="1:8" ht="27" customHeight="1">
      <c r="A231" s="5" t="s">
        <v>124</v>
      </c>
      <c r="B231" s="8" t="s">
        <v>123</v>
      </c>
      <c r="C231" s="18">
        <v>2854</v>
      </c>
      <c r="D231" s="3" t="s">
        <v>226</v>
      </c>
      <c r="E231" s="3" t="s">
        <v>416</v>
      </c>
      <c r="F231" s="4">
        <f>VLOOKUP(C231,[1]KOCH!$B:$G,5, FALSE)</f>
        <v>11.942599999999999</v>
      </c>
      <c r="G231" s="3" t="str">
        <f>VLOOKUP(C231,[1]KOCH!$B:$G,6, FALSE)</f>
        <v>KG</v>
      </c>
      <c r="H231" s="3"/>
    </row>
    <row r="232" spans="1:8" ht="27" customHeight="1">
      <c r="A232" s="5" t="s">
        <v>124</v>
      </c>
      <c r="B232" s="8" t="s">
        <v>123</v>
      </c>
      <c r="C232" s="18">
        <v>2890</v>
      </c>
      <c r="D232" s="3" t="s">
        <v>227</v>
      </c>
      <c r="E232" s="3" t="s">
        <v>417</v>
      </c>
      <c r="F232" s="4">
        <f>VLOOKUP(C232,[1]KOCH!$B:$G,5, FALSE)</f>
        <v>13.767749999999999</v>
      </c>
      <c r="G232" s="3" t="str">
        <f>VLOOKUP(C232,[1]KOCH!$B:$G,6, FALSE)</f>
        <v>KG</v>
      </c>
      <c r="H232" s="3"/>
    </row>
    <row r="233" spans="1:8" ht="27" customHeight="1">
      <c r="A233" s="5" t="s">
        <v>124</v>
      </c>
      <c r="B233" s="8" t="s">
        <v>123</v>
      </c>
      <c r="C233" s="18">
        <v>287526</v>
      </c>
      <c r="D233" s="3" t="s">
        <v>228</v>
      </c>
      <c r="E233" s="3" t="s">
        <v>405</v>
      </c>
      <c r="F233" s="4">
        <f>VLOOKUP(C233,[1]KOCH!$B:$G,5, FALSE)</f>
        <v>12.058649999999998</v>
      </c>
      <c r="G233" s="3" t="str">
        <f>VLOOKUP(C233,[1]KOCH!$B:$G,6, FALSE)</f>
        <v>KG</v>
      </c>
      <c r="H233" s="3"/>
    </row>
    <row r="234" spans="1:8" ht="27" customHeight="1">
      <c r="A234" s="5" t="s">
        <v>124</v>
      </c>
      <c r="B234" s="8" t="s">
        <v>123</v>
      </c>
      <c r="C234" s="18">
        <v>2870</v>
      </c>
      <c r="D234" s="3" t="s">
        <v>468</v>
      </c>
      <c r="E234" s="3" t="s">
        <v>469</v>
      </c>
      <c r="F234" s="4">
        <v>8.5</v>
      </c>
      <c r="G234" s="3" t="s">
        <v>0</v>
      </c>
      <c r="H234" s="3"/>
    </row>
    <row r="235" spans="1:8" ht="27" customHeight="1">
      <c r="A235" s="5" t="s">
        <v>124</v>
      </c>
      <c r="B235" s="8" t="s">
        <v>123</v>
      </c>
      <c r="C235" s="18">
        <v>288102</v>
      </c>
      <c r="D235" s="3" t="s">
        <v>470</v>
      </c>
      <c r="E235" s="3" t="s">
        <v>471</v>
      </c>
      <c r="F235" s="4">
        <v>5.8</v>
      </c>
      <c r="G235" s="3" t="s">
        <v>0</v>
      </c>
      <c r="H235" s="3"/>
    </row>
    <row r="236" spans="1:8" ht="27" customHeight="1">
      <c r="A236" s="5" t="s">
        <v>124</v>
      </c>
      <c r="B236" s="26" t="s">
        <v>453</v>
      </c>
      <c r="C236" s="18">
        <v>37451</v>
      </c>
      <c r="D236" s="3" t="s">
        <v>472</v>
      </c>
      <c r="E236" s="3" t="s">
        <v>205</v>
      </c>
      <c r="F236" s="4">
        <v>12.95</v>
      </c>
      <c r="G236" s="3" t="s">
        <v>0</v>
      </c>
      <c r="H236" s="3"/>
    </row>
    <row r="237" spans="1:8" ht="27" customHeight="1">
      <c r="A237" s="5" t="s">
        <v>124</v>
      </c>
      <c r="B237" s="6" t="s">
        <v>117</v>
      </c>
      <c r="C237" s="18">
        <v>3779</v>
      </c>
      <c r="D237" s="3" t="s">
        <v>132</v>
      </c>
      <c r="E237" s="3" t="s">
        <v>133</v>
      </c>
      <c r="F237" s="4">
        <f>VLOOKUP(C237,[1]KOCH!$B:$G,5, FALSE)</f>
        <v>22.946249999999999</v>
      </c>
      <c r="G237" s="3" t="str">
        <f>VLOOKUP(C237,[1]KOCH!$B:$G,6, FALSE)</f>
        <v>KG</v>
      </c>
      <c r="H237" s="3"/>
    </row>
    <row r="238" spans="1:8" ht="27" customHeight="1">
      <c r="A238" s="5" t="s">
        <v>124</v>
      </c>
      <c r="B238" s="6" t="s">
        <v>117</v>
      </c>
      <c r="C238" s="18">
        <v>37611</v>
      </c>
      <c r="D238" s="3" t="s">
        <v>134</v>
      </c>
      <c r="E238" s="3" t="s">
        <v>135</v>
      </c>
      <c r="F238" s="4">
        <f>VLOOKUP(C238,[1]KOCH!$B:$G,5, FALSE)</f>
        <v>18.610199999999999</v>
      </c>
      <c r="G238" s="3" t="str">
        <f>VLOOKUP(C238,[1]KOCH!$B:$G,6, FALSE)</f>
        <v>KG</v>
      </c>
      <c r="H238" s="3"/>
    </row>
    <row r="239" spans="1:8" ht="27" customHeight="1">
      <c r="A239" s="5" t="s">
        <v>124</v>
      </c>
      <c r="B239" s="6" t="s">
        <v>120</v>
      </c>
      <c r="C239" s="18">
        <v>3008</v>
      </c>
      <c r="D239" s="3" t="s">
        <v>136</v>
      </c>
      <c r="E239" s="3" t="s">
        <v>418</v>
      </c>
      <c r="F239" s="4">
        <f>VLOOKUP(C239,[1]KOCH!$B:$G,5, FALSE)</f>
        <v>7.2794999999999996</v>
      </c>
      <c r="G239" s="3" t="str">
        <f>VLOOKUP(C239,[1]KOCH!$B:$G,6, FALSE)</f>
        <v>KG</v>
      </c>
      <c r="H239" s="3"/>
    </row>
    <row r="240" spans="1:8" ht="27" customHeight="1">
      <c r="A240" s="5" t="s">
        <v>124</v>
      </c>
      <c r="B240" s="6" t="s">
        <v>120</v>
      </c>
      <c r="C240" s="18">
        <v>3009</v>
      </c>
      <c r="D240" s="3" t="s">
        <v>137</v>
      </c>
      <c r="E240" s="3" t="s">
        <v>138</v>
      </c>
      <c r="F240" s="4">
        <f>VLOOKUP(C240,[1]KOCH!$B:$G,5, FALSE)</f>
        <v>18.462499999999999</v>
      </c>
      <c r="G240" s="3" t="str">
        <f>VLOOKUP(C240,[1]KOCH!$B:$G,6, FALSE)</f>
        <v>KG</v>
      </c>
      <c r="H240" s="3"/>
    </row>
    <row r="241" spans="1:8" ht="27" customHeight="1">
      <c r="A241" s="5" t="s">
        <v>124</v>
      </c>
      <c r="B241" s="6" t="s">
        <v>120</v>
      </c>
      <c r="C241" s="18">
        <v>3010</v>
      </c>
      <c r="D241" s="3" t="s">
        <v>139</v>
      </c>
      <c r="E241" s="3" t="s">
        <v>140</v>
      </c>
      <c r="F241" s="4">
        <f>VLOOKUP(C241,[1]KOCH!$B:$G,5, FALSE)</f>
        <v>8.9674999999999994</v>
      </c>
      <c r="G241" s="3" t="str">
        <f>VLOOKUP(C241,[1]KOCH!$B:$G,6, FALSE)</f>
        <v>KG</v>
      </c>
      <c r="H241" s="3"/>
    </row>
    <row r="242" spans="1:8" ht="27" customHeight="1">
      <c r="A242" s="5" t="s">
        <v>124</v>
      </c>
      <c r="B242" s="6" t="s">
        <v>120</v>
      </c>
      <c r="C242" s="18">
        <v>3014</v>
      </c>
      <c r="D242" s="3" t="s">
        <v>141</v>
      </c>
      <c r="E242" s="3" t="s">
        <v>142</v>
      </c>
      <c r="F242" s="4">
        <f>VLOOKUP(C242,[1]KOCH!$B:$G,5, FALSE)</f>
        <v>21.089449999999996</v>
      </c>
      <c r="G242" s="3" t="str">
        <f>VLOOKUP(C242,[1]KOCH!$B:$G,6, FALSE)</f>
        <v>KG</v>
      </c>
      <c r="H242" s="3"/>
    </row>
    <row r="243" spans="1:8" ht="27" customHeight="1">
      <c r="A243" s="5" t="s">
        <v>124</v>
      </c>
      <c r="B243" s="6" t="s">
        <v>120</v>
      </c>
      <c r="C243" s="18">
        <v>3015</v>
      </c>
      <c r="D243" s="3" t="s">
        <v>143</v>
      </c>
      <c r="E243" s="3" t="s">
        <v>144</v>
      </c>
      <c r="F243" s="4">
        <f>VLOOKUP(C243,[1]KOCH!$B:$G,5, FALSE)</f>
        <v>7.2794999999999996</v>
      </c>
      <c r="G243" s="3" t="str">
        <f>VLOOKUP(C243,[1]KOCH!$B:$G,6, FALSE)</f>
        <v>KG</v>
      </c>
      <c r="H243" s="3"/>
    </row>
    <row r="244" spans="1:8" ht="27" customHeight="1">
      <c r="A244" s="5" t="s">
        <v>124</v>
      </c>
      <c r="B244" s="6" t="s">
        <v>120</v>
      </c>
      <c r="C244" s="18">
        <v>3016</v>
      </c>
      <c r="D244" s="3" t="s">
        <v>145</v>
      </c>
      <c r="E244" s="3" t="s">
        <v>146</v>
      </c>
      <c r="F244" s="4">
        <f>VLOOKUP(C244,[1]KOCH!$B:$G,5, FALSE)</f>
        <v>19.939499999999999</v>
      </c>
      <c r="G244" s="3" t="str">
        <f>VLOOKUP(C244,[1]KOCH!$B:$G,6, FALSE)</f>
        <v>KG</v>
      </c>
      <c r="H244" s="3"/>
    </row>
    <row r="245" spans="1:8" ht="27" customHeight="1">
      <c r="A245" s="5" t="s">
        <v>124</v>
      </c>
      <c r="B245" s="6" t="s">
        <v>120</v>
      </c>
      <c r="C245" s="18">
        <v>3017</v>
      </c>
      <c r="D245" s="3" t="s">
        <v>147</v>
      </c>
      <c r="E245" s="3" t="s">
        <v>148</v>
      </c>
      <c r="F245" s="4">
        <f>VLOOKUP(C245,[1]KOCH!$B:$G,5, FALSE)</f>
        <v>8.9674999999999994</v>
      </c>
      <c r="G245" s="3" t="str">
        <f>VLOOKUP(C245,[1]KOCH!$B:$G,6, FALSE)</f>
        <v>KG</v>
      </c>
      <c r="H245" s="3"/>
    </row>
    <row r="246" spans="1:8" ht="27" customHeight="1">
      <c r="A246" s="5" t="s">
        <v>124</v>
      </c>
      <c r="B246" s="6" t="s">
        <v>120</v>
      </c>
      <c r="C246" s="18">
        <v>3048</v>
      </c>
      <c r="D246" s="3" t="s">
        <v>149</v>
      </c>
      <c r="E246" s="3" t="s">
        <v>150</v>
      </c>
      <c r="F246" s="4">
        <f>VLOOKUP(C246,[1]KOCH!$B:$G,5, FALSE)</f>
        <v>25.214499999999997</v>
      </c>
      <c r="G246" s="3" t="str">
        <f>VLOOKUP(C246,[1]KOCH!$B:$G,6, FALSE)</f>
        <v>KG</v>
      </c>
      <c r="H246" s="3"/>
    </row>
    <row r="247" spans="1:8" ht="27" customHeight="1">
      <c r="A247" s="5" t="s">
        <v>124</v>
      </c>
      <c r="B247" s="6" t="s">
        <v>120</v>
      </c>
      <c r="C247" s="18">
        <v>3094</v>
      </c>
      <c r="D247" s="3" t="s">
        <v>151</v>
      </c>
      <c r="E247" s="3" t="s">
        <v>152</v>
      </c>
      <c r="F247" s="4">
        <f>VLOOKUP(C247,[1]KOCH!$B:$G,5, FALSE)</f>
        <v>14.347999999999999</v>
      </c>
      <c r="G247" s="3" t="str">
        <f>VLOOKUP(C247,[1]KOCH!$B:$G,6, FALSE)</f>
        <v>KG</v>
      </c>
      <c r="H247" s="3"/>
    </row>
    <row r="248" spans="1:8" ht="27" customHeight="1">
      <c r="A248" s="5" t="s">
        <v>124</v>
      </c>
      <c r="B248" s="6" t="s">
        <v>120</v>
      </c>
      <c r="C248" s="18">
        <v>3105</v>
      </c>
      <c r="D248" s="3" t="s">
        <v>153</v>
      </c>
      <c r="E248" s="3" t="s">
        <v>150</v>
      </c>
      <c r="F248" s="4">
        <f>VLOOKUP(C248,[1]KOCH!$B:$G,5, FALSE)</f>
        <v>10.433949999999999</v>
      </c>
      <c r="G248" s="3" t="str">
        <f>VLOOKUP(C248,[1]KOCH!$B:$G,6, FALSE)</f>
        <v>KG</v>
      </c>
      <c r="H248" s="3"/>
    </row>
    <row r="249" spans="1:8" ht="27" customHeight="1">
      <c r="A249" s="5" t="s">
        <v>124</v>
      </c>
      <c r="B249" s="6" t="s">
        <v>120</v>
      </c>
      <c r="C249" s="18">
        <v>3117</v>
      </c>
      <c r="D249" s="3" t="s">
        <v>154</v>
      </c>
      <c r="E249" s="3" t="s">
        <v>155</v>
      </c>
      <c r="F249" s="4">
        <f>VLOOKUP(C249,[1]KOCH!$B:$G,5, FALSE)</f>
        <v>10.0014</v>
      </c>
      <c r="G249" s="3" t="str">
        <f>VLOOKUP(C249,[1]KOCH!$B:$G,6, FALSE)</f>
        <v>KG</v>
      </c>
      <c r="H249" s="3"/>
    </row>
    <row r="250" spans="1:8" ht="27" customHeight="1">
      <c r="A250" s="5" t="s">
        <v>124</v>
      </c>
      <c r="B250" s="6" t="s">
        <v>120</v>
      </c>
      <c r="C250" s="18">
        <v>3136</v>
      </c>
      <c r="D250" s="3" t="s">
        <v>156</v>
      </c>
      <c r="E250" s="3" t="s">
        <v>150</v>
      </c>
      <c r="F250" s="4">
        <f>VLOOKUP(C250,[1]KOCH!$B:$G,5, FALSE)</f>
        <v>20.572499999999998</v>
      </c>
      <c r="G250" s="3" t="str">
        <f>VLOOKUP(C250,[1]KOCH!$B:$G,6, FALSE)</f>
        <v>KG</v>
      </c>
      <c r="H250" s="3"/>
    </row>
    <row r="251" spans="1:8" ht="27" customHeight="1">
      <c r="A251" s="5" t="s">
        <v>124</v>
      </c>
      <c r="B251" s="6" t="s">
        <v>120</v>
      </c>
      <c r="C251" s="18">
        <v>3178</v>
      </c>
      <c r="D251" s="3" t="s">
        <v>157</v>
      </c>
      <c r="E251" s="3" t="s">
        <v>158</v>
      </c>
      <c r="F251" s="4">
        <f>VLOOKUP(C251,[1]KOCH!$B:$G,5, FALSE)</f>
        <v>18.884499999999996</v>
      </c>
      <c r="G251" s="3" t="str">
        <f>VLOOKUP(C251,[1]KOCH!$B:$G,6, FALSE)</f>
        <v>KG</v>
      </c>
      <c r="H251" s="3"/>
    </row>
    <row r="252" spans="1:8" ht="27" customHeight="1">
      <c r="A252" s="5" t="s">
        <v>124</v>
      </c>
      <c r="B252" s="6" t="s">
        <v>120</v>
      </c>
      <c r="C252" s="18">
        <v>3709</v>
      </c>
      <c r="D252" s="3" t="s">
        <v>159</v>
      </c>
      <c r="E252" s="3" t="s">
        <v>155</v>
      </c>
      <c r="F252" s="4">
        <f>VLOOKUP(C252,[1]KOCH!$B:$G,5, FALSE)</f>
        <v>8.9991499999999984</v>
      </c>
      <c r="G252" s="3" t="str">
        <f>VLOOKUP(C252,[1]KOCH!$B:$G,6, FALSE)</f>
        <v>KG</v>
      </c>
      <c r="H252" s="3"/>
    </row>
    <row r="253" spans="1:8" ht="27" customHeight="1">
      <c r="A253" s="5" t="s">
        <v>124</v>
      </c>
      <c r="B253" s="6" t="s">
        <v>120</v>
      </c>
      <c r="C253" s="18">
        <v>3784</v>
      </c>
      <c r="D253" s="3" t="s">
        <v>160</v>
      </c>
      <c r="E253" s="3" t="s">
        <v>161</v>
      </c>
      <c r="F253" s="4">
        <f>VLOOKUP(C253,[1]KOCH!$B:$G,5, FALSE)</f>
        <v>8.4294499999999992</v>
      </c>
      <c r="G253" s="3" t="str">
        <f>VLOOKUP(C253,[1]KOCH!$B:$G,6, FALSE)</f>
        <v>KG</v>
      </c>
      <c r="H253" s="3"/>
    </row>
    <row r="254" spans="1:8" ht="27" customHeight="1">
      <c r="A254" s="5" t="s">
        <v>124</v>
      </c>
      <c r="B254" s="6" t="s">
        <v>120</v>
      </c>
      <c r="C254" s="18">
        <v>30200</v>
      </c>
      <c r="D254" s="3" t="s">
        <v>162</v>
      </c>
      <c r="E254" s="3" t="s">
        <v>163</v>
      </c>
      <c r="F254" s="4">
        <f>VLOOKUP(C254,[1]KOCH!$B:$G,5, FALSE)</f>
        <v>26.9025</v>
      </c>
      <c r="G254" s="3" t="str">
        <f>VLOOKUP(C254,[1]KOCH!$B:$G,6, FALSE)</f>
        <v>KG</v>
      </c>
      <c r="H254" s="3"/>
    </row>
    <row r="255" spans="1:8" ht="27" customHeight="1">
      <c r="A255" s="5" t="s">
        <v>124</v>
      </c>
      <c r="B255" s="6" t="s">
        <v>120</v>
      </c>
      <c r="C255" s="18">
        <v>30201</v>
      </c>
      <c r="D255" s="3" t="s">
        <v>164</v>
      </c>
      <c r="E255" s="3" t="s">
        <v>165</v>
      </c>
      <c r="F255" s="4">
        <f>VLOOKUP(C255,[1]KOCH!$B:$G,5, FALSE)</f>
        <v>12.554499999999999</v>
      </c>
      <c r="G255" s="3" t="str">
        <f>VLOOKUP(C255,[1]KOCH!$B:$G,6, FALSE)</f>
        <v>KG</v>
      </c>
      <c r="H255" s="3"/>
    </row>
    <row r="256" spans="1:8" ht="27" customHeight="1">
      <c r="A256" s="5" t="s">
        <v>124</v>
      </c>
      <c r="B256" s="6" t="s">
        <v>120</v>
      </c>
      <c r="C256" s="18">
        <v>30203</v>
      </c>
      <c r="D256" s="3" t="s">
        <v>166</v>
      </c>
      <c r="E256" s="3" t="s">
        <v>167</v>
      </c>
      <c r="F256" s="4">
        <f>VLOOKUP(C256,[1]KOCH!$B:$G,5, FALSE)</f>
        <v>12.554499999999999</v>
      </c>
      <c r="G256" s="3" t="str">
        <f>VLOOKUP(C256,[1]KOCH!$B:$G,6, FALSE)</f>
        <v>KG</v>
      </c>
      <c r="H256" s="3"/>
    </row>
    <row r="257" spans="1:8" ht="27" customHeight="1">
      <c r="A257" s="5" t="s">
        <v>124</v>
      </c>
      <c r="B257" s="6" t="s">
        <v>120</v>
      </c>
      <c r="C257" s="18">
        <v>31792</v>
      </c>
      <c r="D257" s="3" t="s">
        <v>168</v>
      </c>
      <c r="E257" s="3" t="s">
        <v>169</v>
      </c>
      <c r="F257" s="4">
        <f>VLOOKUP(C257,[1]KOCH!$B:$G,5, FALSE)</f>
        <v>10.53945</v>
      </c>
      <c r="G257" s="3" t="str">
        <f>VLOOKUP(C257,[1]KOCH!$B:$G,6, FALSE)</f>
        <v>KG</v>
      </c>
      <c r="H257" s="3"/>
    </row>
    <row r="258" spans="1:8" ht="27" customHeight="1">
      <c r="A258" s="5" t="s">
        <v>124</v>
      </c>
      <c r="B258" s="6" t="s">
        <v>120</v>
      </c>
      <c r="C258" s="18" t="s">
        <v>122</v>
      </c>
      <c r="D258" s="3" t="s">
        <v>170</v>
      </c>
      <c r="E258" s="3" t="s">
        <v>150</v>
      </c>
      <c r="F258" s="4">
        <f>VLOOKUP(C258,[1]KOCH!$B:$G,5, FALSE)</f>
        <v>27.324499999999997</v>
      </c>
      <c r="G258" s="3" t="str">
        <f>VLOOKUP(C258,[1]KOCH!$B:$G,6, FALSE)</f>
        <v>KG</v>
      </c>
      <c r="H258" s="3"/>
    </row>
    <row r="259" spans="1:8" ht="27" customHeight="1">
      <c r="A259" s="5" t="s">
        <v>124</v>
      </c>
      <c r="B259" s="6" t="s">
        <v>120</v>
      </c>
      <c r="C259" s="18" t="s">
        <v>121</v>
      </c>
      <c r="D259" s="3" t="s">
        <v>171</v>
      </c>
      <c r="E259" s="3" t="s">
        <v>172</v>
      </c>
      <c r="F259" s="4">
        <f>VLOOKUP(C259,[1]KOCH!$B:$G,5, FALSE)</f>
        <v>24.0962</v>
      </c>
      <c r="G259" s="3" t="str">
        <f>VLOOKUP(C259,[1]KOCH!$B:$G,6, FALSE)</f>
        <v>KG</v>
      </c>
      <c r="H259" s="3"/>
    </row>
    <row r="260" spans="1:8" ht="27" customHeight="1">
      <c r="A260" s="17" t="s">
        <v>124</v>
      </c>
      <c r="B260" s="26" t="s">
        <v>120</v>
      </c>
      <c r="C260" s="18">
        <v>3134</v>
      </c>
      <c r="D260" s="3" t="s">
        <v>396</v>
      </c>
      <c r="E260" s="3" t="s">
        <v>419</v>
      </c>
      <c r="F260" s="4">
        <v>14.9</v>
      </c>
      <c r="G260" s="3" t="s">
        <v>0</v>
      </c>
      <c r="H260" s="3"/>
    </row>
    <row r="261" spans="1:8" ht="27" customHeight="1">
      <c r="A261" s="17" t="s">
        <v>124</v>
      </c>
      <c r="B261" s="26" t="s">
        <v>120</v>
      </c>
      <c r="C261" s="18">
        <v>31809</v>
      </c>
      <c r="D261" s="3" t="s">
        <v>397</v>
      </c>
      <c r="E261" s="3" t="s">
        <v>420</v>
      </c>
      <c r="F261" s="4">
        <v>11.99</v>
      </c>
      <c r="G261" s="3" t="s">
        <v>0</v>
      </c>
      <c r="H261" s="3"/>
    </row>
    <row r="262" spans="1:8" ht="27" customHeight="1">
      <c r="A262" s="17" t="s">
        <v>124</v>
      </c>
      <c r="B262" s="26" t="s">
        <v>120</v>
      </c>
      <c r="C262" s="18" t="s">
        <v>383</v>
      </c>
      <c r="D262" s="3" t="s">
        <v>398</v>
      </c>
      <c r="E262" s="3" t="s">
        <v>421</v>
      </c>
      <c r="F262" s="4">
        <v>29.339549999999996</v>
      </c>
      <c r="G262" s="3" t="s">
        <v>0</v>
      </c>
      <c r="H262" s="3"/>
    </row>
    <row r="263" spans="1:8" ht="27" customHeight="1">
      <c r="A263" s="17" t="s">
        <v>124</v>
      </c>
      <c r="B263" s="26" t="s">
        <v>120</v>
      </c>
      <c r="C263" s="18">
        <v>3002</v>
      </c>
      <c r="D263" s="3" t="s">
        <v>473</v>
      </c>
      <c r="E263" s="3" t="s">
        <v>474</v>
      </c>
      <c r="F263" s="4">
        <v>12.9</v>
      </c>
      <c r="G263" s="3" t="s">
        <v>0</v>
      </c>
      <c r="H263" s="3"/>
    </row>
    <row r="264" spans="1:8" ht="27" customHeight="1">
      <c r="A264" s="17" t="s">
        <v>124</v>
      </c>
      <c r="B264" s="26" t="s">
        <v>120</v>
      </c>
      <c r="C264" s="18">
        <v>3773</v>
      </c>
      <c r="D264" s="3" t="s">
        <v>475</v>
      </c>
      <c r="E264" s="3" t="s">
        <v>476</v>
      </c>
      <c r="F264" s="4">
        <v>11.54</v>
      </c>
      <c r="G264" s="3" t="s">
        <v>0</v>
      </c>
      <c r="H264" s="3"/>
    </row>
    <row r="265" spans="1:8" ht="27" customHeight="1">
      <c r="A265" s="17" t="s">
        <v>124</v>
      </c>
      <c r="B265" s="26" t="s">
        <v>118</v>
      </c>
      <c r="C265" s="18">
        <v>3058</v>
      </c>
      <c r="D265" s="3" t="s">
        <v>173</v>
      </c>
      <c r="E265" s="3" t="s">
        <v>152</v>
      </c>
      <c r="F265" s="4">
        <f>VLOOKUP(C265,[1]KOCH!$B:$G,5, FALSE)</f>
        <v>5.0639999999999992</v>
      </c>
      <c r="G265" s="3" t="str">
        <f>VLOOKUP(C265,[1]KOCH!$B:$G,6, FALSE)</f>
        <v>KG</v>
      </c>
      <c r="H265" s="3"/>
    </row>
    <row r="266" spans="1:8" ht="27" customHeight="1">
      <c r="A266" s="17" t="s">
        <v>124</v>
      </c>
      <c r="B266" s="26" t="s">
        <v>118</v>
      </c>
      <c r="C266" s="18">
        <v>3062</v>
      </c>
      <c r="D266" s="3" t="s">
        <v>174</v>
      </c>
      <c r="E266" s="3" t="s">
        <v>175</v>
      </c>
      <c r="F266" s="4">
        <f>VLOOKUP(C266,[1]KOCH!$B:$G,5, FALSE)</f>
        <v>5.96075</v>
      </c>
      <c r="G266" s="3" t="str">
        <f>VLOOKUP(C266,[1]KOCH!$B:$G,6, FALSE)</f>
        <v>KG</v>
      </c>
      <c r="H266" s="3"/>
    </row>
    <row r="267" spans="1:8" ht="27" customHeight="1">
      <c r="A267" s="17" t="s">
        <v>124</v>
      </c>
      <c r="B267" s="26" t="s">
        <v>118</v>
      </c>
      <c r="C267" s="18">
        <v>3072</v>
      </c>
      <c r="D267" s="3" t="s">
        <v>176</v>
      </c>
      <c r="E267" s="3" t="s">
        <v>177</v>
      </c>
      <c r="F267" s="4">
        <f>VLOOKUP(C267,[1]KOCH!$B:$G,5, FALSE)</f>
        <v>5.8341500000000002</v>
      </c>
      <c r="G267" s="3" t="str">
        <f>VLOOKUP(C267,[1]KOCH!$B:$G,6, FALSE)</f>
        <v>KG</v>
      </c>
      <c r="H267" s="3"/>
    </row>
    <row r="268" spans="1:8" ht="27" customHeight="1">
      <c r="A268" s="17" t="s">
        <v>124</v>
      </c>
      <c r="B268" s="26" t="s">
        <v>118</v>
      </c>
      <c r="C268" s="18">
        <v>30991</v>
      </c>
      <c r="D268" s="3" t="s">
        <v>178</v>
      </c>
      <c r="E268" s="3" t="s">
        <v>179</v>
      </c>
      <c r="F268" s="4">
        <f>VLOOKUP(C268,[1]KOCH!$B:$G,5, FALSE)</f>
        <v>7.490499999999999</v>
      </c>
      <c r="G268" s="3" t="str">
        <f>VLOOKUP(C268,[1]KOCH!$B:$G,6, FALSE)</f>
        <v>KG</v>
      </c>
      <c r="H268" s="3"/>
    </row>
    <row r="269" spans="1:8" ht="27" customHeight="1">
      <c r="A269" s="17" t="s">
        <v>124</v>
      </c>
      <c r="B269" s="26" t="s">
        <v>118</v>
      </c>
      <c r="C269" s="18">
        <v>3079</v>
      </c>
      <c r="D269" s="3" t="s">
        <v>399</v>
      </c>
      <c r="E269" s="3" t="s">
        <v>422</v>
      </c>
      <c r="F269" s="4">
        <v>8.8000000000000007</v>
      </c>
      <c r="G269" s="3" t="s">
        <v>0</v>
      </c>
      <c r="H269" s="3"/>
    </row>
    <row r="270" spans="1:8" ht="27" customHeight="1">
      <c r="A270" s="17" t="s">
        <v>124</v>
      </c>
      <c r="B270" s="26" t="s">
        <v>118</v>
      </c>
      <c r="C270" s="18">
        <v>3073</v>
      </c>
      <c r="D270" s="3" t="s">
        <v>400</v>
      </c>
      <c r="E270" s="3" t="s">
        <v>423</v>
      </c>
      <c r="F270" s="4">
        <v>5.43</v>
      </c>
      <c r="G270" s="3" t="s">
        <v>0</v>
      </c>
      <c r="H270" s="3"/>
    </row>
    <row r="271" spans="1:8" ht="27" customHeight="1">
      <c r="A271" s="17" t="s">
        <v>124</v>
      </c>
      <c r="B271" s="26" t="s">
        <v>118</v>
      </c>
      <c r="C271" s="18">
        <v>3064</v>
      </c>
      <c r="D271" s="3" t="s">
        <v>477</v>
      </c>
      <c r="E271" s="3" t="s">
        <v>478</v>
      </c>
      <c r="F271" s="4">
        <v>17.41</v>
      </c>
      <c r="G271" s="3" t="s">
        <v>0</v>
      </c>
      <c r="H271" s="3"/>
    </row>
    <row r="272" spans="1:8" ht="27" customHeight="1">
      <c r="A272" s="17" t="s">
        <v>124</v>
      </c>
      <c r="B272" s="26" t="s">
        <v>119</v>
      </c>
      <c r="C272" s="18">
        <v>3032</v>
      </c>
      <c r="D272" s="3" t="s">
        <v>180</v>
      </c>
      <c r="E272" s="3" t="s">
        <v>181</v>
      </c>
      <c r="F272" s="4">
        <f>VLOOKUP(C272,[1]KOCH!$B:$G,5, FALSE)</f>
        <v>21.089449999999996</v>
      </c>
      <c r="G272" s="3" t="str">
        <f>VLOOKUP(C272,[1]KOCH!$B:$G,6, FALSE)</f>
        <v>KG</v>
      </c>
      <c r="H272" s="3"/>
    </row>
    <row r="273" spans="1:8" ht="27" customHeight="1">
      <c r="A273" s="17" t="s">
        <v>124</v>
      </c>
      <c r="B273" s="26" t="s">
        <v>119</v>
      </c>
      <c r="C273" s="18">
        <v>3033</v>
      </c>
      <c r="D273" s="3" t="s">
        <v>182</v>
      </c>
      <c r="E273" s="3" t="s">
        <v>183</v>
      </c>
      <c r="F273" s="4">
        <f>VLOOKUP(C273,[1]KOCH!$B:$G,5, FALSE)</f>
        <v>15.1076</v>
      </c>
      <c r="G273" s="3" t="str">
        <f>VLOOKUP(C273,[1]KOCH!$B:$G,6, FALSE)</f>
        <v>KG</v>
      </c>
      <c r="H273" s="3"/>
    </row>
    <row r="274" spans="1:8" ht="27" customHeight="1">
      <c r="A274" s="17" t="s">
        <v>124</v>
      </c>
      <c r="B274" s="26" t="s">
        <v>119</v>
      </c>
      <c r="C274" s="18">
        <v>3035</v>
      </c>
      <c r="D274" s="3" t="s">
        <v>184</v>
      </c>
      <c r="E274" s="3" t="s">
        <v>158</v>
      </c>
      <c r="F274" s="4">
        <f>VLOOKUP(C274,[1]KOCH!$B:$G,5, FALSE)</f>
        <v>15.086499999999999</v>
      </c>
      <c r="G274" s="3" t="str">
        <f>VLOOKUP(C274,[1]KOCH!$B:$G,6, FALSE)</f>
        <v>KG</v>
      </c>
      <c r="H274" s="3"/>
    </row>
    <row r="275" spans="1:8" ht="27" customHeight="1">
      <c r="A275" s="17" t="s">
        <v>124</v>
      </c>
      <c r="B275" s="26" t="s">
        <v>119</v>
      </c>
      <c r="C275" s="18">
        <v>3039</v>
      </c>
      <c r="D275" s="3" t="s">
        <v>185</v>
      </c>
      <c r="E275" s="3" t="s">
        <v>155</v>
      </c>
      <c r="F275" s="4">
        <f>VLOOKUP(C275,[1]KOCH!$B:$G,5, FALSE)</f>
        <v>14.6645</v>
      </c>
      <c r="G275" s="3" t="str">
        <f>VLOOKUP(C275,[1]KOCH!$B:$G,6, FALSE)</f>
        <v>KG</v>
      </c>
      <c r="H275" s="3"/>
    </row>
    <row r="276" spans="1:8" ht="27" customHeight="1">
      <c r="A276" s="17" t="s">
        <v>124</v>
      </c>
      <c r="B276" s="26" t="s">
        <v>119</v>
      </c>
      <c r="C276" s="18">
        <v>3045</v>
      </c>
      <c r="D276" s="3" t="s">
        <v>186</v>
      </c>
      <c r="E276" s="3" t="s">
        <v>187</v>
      </c>
      <c r="F276" s="4">
        <f>VLOOKUP(C276,[1]KOCH!$B:$G,5, FALSE)</f>
        <v>10.834849999999999</v>
      </c>
      <c r="G276" s="3" t="str">
        <f>VLOOKUP(C276,[1]KOCH!$B:$G,6, FALSE)</f>
        <v>KG</v>
      </c>
      <c r="H276" s="3"/>
    </row>
    <row r="277" spans="1:8" ht="27" customHeight="1">
      <c r="A277" s="17" t="s">
        <v>124</v>
      </c>
      <c r="B277" s="26" t="s">
        <v>119</v>
      </c>
      <c r="C277" s="18">
        <v>3052</v>
      </c>
      <c r="D277" s="3" t="s">
        <v>188</v>
      </c>
      <c r="E277" s="3" t="s">
        <v>128</v>
      </c>
      <c r="F277" s="4">
        <f>VLOOKUP(C277,[1]KOCH!$B:$G,5, FALSE)</f>
        <v>10.085800000000001</v>
      </c>
      <c r="G277" s="3" t="str">
        <f>VLOOKUP(C277,[1]KOCH!$B:$G,6, FALSE)</f>
        <v>KG</v>
      </c>
      <c r="H277" s="3"/>
    </row>
    <row r="278" spans="1:8" ht="27" customHeight="1">
      <c r="A278" s="17" t="s">
        <v>124</v>
      </c>
      <c r="B278" s="26" t="s">
        <v>119</v>
      </c>
      <c r="C278" s="18">
        <v>3191</v>
      </c>
      <c r="D278" s="3" t="s">
        <v>189</v>
      </c>
      <c r="E278" s="3" t="s">
        <v>190</v>
      </c>
      <c r="F278" s="4">
        <f>VLOOKUP(C278,[1]KOCH!$B:$G,5, FALSE)</f>
        <v>17.407499999999999</v>
      </c>
      <c r="G278" s="3" t="str">
        <f>VLOOKUP(C278,[1]KOCH!$B:$G,6, FALSE)</f>
        <v>KG</v>
      </c>
      <c r="H278" s="3"/>
    </row>
    <row r="279" spans="1:8" ht="27" customHeight="1">
      <c r="A279" s="17" t="s">
        <v>124</v>
      </c>
      <c r="B279" s="26" t="s">
        <v>119</v>
      </c>
      <c r="C279" s="18">
        <v>3751</v>
      </c>
      <c r="D279" s="3" t="s">
        <v>191</v>
      </c>
      <c r="E279" s="3" t="s">
        <v>192</v>
      </c>
      <c r="F279" s="4">
        <f>VLOOKUP(C279,[1]KOCH!$B:$G,5, FALSE)</f>
        <v>18.19875</v>
      </c>
      <c r="G279" s="3" t="str">
        <f>VLOOKUP(C279,[1]KOCH!$B:$G,6, FALSE)</f>
        <v>KG</v>
      </c>
      <c r="H279" s="3"/>
    </row>
    <row r="280" spans="1:8" ht="27" customHeight="1">
      <c r="A280" s="17" t="s">
        <v>124</v>
      </c>
      <c r="B280" s="26" t="s">
        <v>119</v>
      </c>
      <c r="C280" s="18">
        <v>3776</v>
      </c>
      <c r="D280" s="3" t="s">
        <v>193</v>
      </c>
      <c r="E280" s="3" t="s">
        <v>194</v>
      </c>
      <c r="F280" s="4">
        <f>VLOOKUP(C280,[1]KOCH!$B:$G,5, FALSE)</f>
        <v>10.022499999999999</v>
      </c>
      <c r="G280" s="3" t="str">
        <f>VLOOKUP(C280,[1]KOCH!$B:$G,6, FALSE)</f>
        <v>KG</v>
      </c>
      <c r="H280" s="3"/>
    </row>
    <row r="281" spans="1:8" ht="27" customHeight="1">
      <c r="A281" s="17" t="s">
        <v>124</v>
      </c>
      <c r="B281" s="26" t="s">
        <v>119</v>
      </c>
      <c r="C281" s="18">
        <v>37951</v>
      </c>
      <c r="D281" s="3" t="s">
        <v>195</v>
      </c>
      <c r="E281" s="3" t="s">
        <v>196</v>
      </c>
      <c r="F281" s="4">
        <f>VLOOKUP(C281,[1]KOCH!$B:$G,5, FALSE)</f>
        <v>11.84765</v>
      </c>
      <c r="G281" s="3" t="str">
        <f>VLOOKUP(C281,[1]KOCH!$B:$G,6, FALSE)</f>
        <v>KG</v>
      </c>
      <c r="H281" s="3"/>
    </row>
    <row r="282" spans="1:8" ht="27" customHeight="1">
      <c r="A282" s="17" t="s">
        <v>124</v>
      </c>
      <c r="B282" s="26" t="s">
        <v>119</v>
      </c>
      <c r="C282" s="18">
        <v>3023</v>
      </c>
      <c r="D282" s="3" t="s">
        <v>197</v>
      </c>
      <c r="E282" s="3" t="s">
        <v>198</v>
      </c>
      <c r="F282" s="4">
        <f>VLOOKUP(C282,[1]KOCH!$B:$G,5, FALSE)</f>
        <v>5.8657999999999992</v>
      </c>
      <c r="G282" s="3" t="str">
        <f>VLOOKUP(C282,[1]KOCH!$B:$G,6, FALSE)</f>
        <v>KG</v>
      </c>
      <c r="H282" s="3"/>
    </row>
    <row r="283" spans="1:8" ht="27" customHeight="1">
      <c r="A283" s="17" t="s">
        <v>124</v>
      </c>
      <c r="B283" s="26" t="s">
        <v>119</v>
      </c>
      <c r="C283" s="18">
        <v>3031</v>
      </c>
      <c r="D283" s="3" t="s">
        <v>199</v>
      </c>
      <c r="E283" s="3" t="s">
        <v>200</v>
      </c>
      <c r="F283" s="4">
        <f>VLOOKUP(C283,[1]KOCH!$B:$G,5, FALSE)</f>
        <v>2.6902499999999998</v>
      </c>
      <c r="G283" s="3" t="str">
        <f>VLOOKUP(C283,[1]KOCH!$B:$G,6, FALSE)</f>
        <v>PC</v>
      </c>
      <c r="H283" s="3"/>
    </row>
    <row r="284" spans="1:8" ht="27" customHeight="1">
      <c r="A284" s="17" t="s">
        <v>124</v>
      </c>
      <c r="B284" s="26" t="s">
        <v>119</v>
      </c>
      <c r="C284" s="18">
        <v>3050</v>
      </c>
      <c r="D284" s="3" t="s">
        <v>201</v>
      </c>
      <c r="E284" s="3" t="s">
        <v>202</v>
      </c>
      <c r="F284" s="4">
        <f>VLOOKUP(C284,[1]KOCH!$B:$G,5, FALSE)</f>
        <v>7.9124999999999996</v>
      </c>
      <c r="G284" s="3" t="str">
        <f>VLOOKUP(C284,[1]KOCH!$B:$G,6, FALSE)</f>
        <v>KG</v>
      </c>
      <c r="H284" s="3"/>
    </row>
    <row r="285" spans="1:8" ht="27" customHeight="1">
      <c r="A285" s="17" t="s">
        <v>124</v>
      </c>
      <c r="B285" s="26" t="s">
        <v>119</v>
      </c>
      <c r="C285" s="18">
        <v>3051</v>
      </c>
      <c r="D285" s="3" t="s">
        <v>203</v>
      </c>
      <c r="E285" s="3" t="s">
        <v>175</v>
      </c>
      <c r="F285" s="4">
        <f>VLOOKUP(C285,[1]KOCH!$B:$G,5, FALSE)</f>
        <v>10.412849999999999</v>
      </c>
      <c r="G285" s="3" t="str">
        <f>VLOOKUP(C285,[1]KOCH!$B:$G,6, FALSE)</f>
        <v>KG</v>
      </c>
      <c r="H285" s="3"/>
    </row>
    <row r="286" spans="1:8" ht="27" customHeight="1">
      <c r="A286" s="17" t="s">
        <v>124</v>
      </c>
      <c r="B286" s="26" t="s">
        <v>119</v>
      </c>
      <c r="C286" s="18" t="s">
        <v>111</v>
      </c>
      <c r="D286" s="3" t="s">
        <v>204</v>
      </c>
      <c r="E286" s="3" t="s">
        <v>205</v>
      </c>
      <c r="F286" s="4">
        <f>VLOOKUP(C286,[1]KOCH!$B:$G,5, FALSE)</f>
        <v>16.025449999999999</v>
      </c>
      <c r="G286" s="3" t="str">
        <f>VLOOKUP(C286,[1]KOCH!$B:$G,6, FALSE)</f>
        <v>KG</v>
      </c>
      <c r="H286" s="3"/>
    </row>
    <row r="287" spans="1:8" ht="27" customHeight="1">
      <c r="A287" s="17" t="s">
        <v>124</v>
      </c>
      <c r="B287" s="26" t="s">
        <v>119</v>
      </c>
      <c r="C287" s="18">
        <v>3036</v>
      </c>
      <c r="D287" s="3" t="s">
        <v>206</v>
      </c>
      <c r="E287" s="3" t="s">
        <v>205</v>
      </c>
      <c r="F287" s="4">
        <f>VLOOKUP(C287,[1]KOCH!$B:$G,5, FALSE)</f>
        <v>15.086499999999999</v>
      </c>
      <c r="G287" s="3" t="str">
        <f>VLOOKUP(C287,[1]KOCH!$B:$G,6, FALSE)</f>
        <v>KG</v>
      </c>
      <c r="H287" s="3"/>
    </row>
    <row r="288" spans="1:8" ht="27" customHeight="1">
      <c r="A288" s="17" t="s">
        <v>124</v>
      </c>
      <c r="B288" s="26" t="s">
        <v>119</v>
      </c>
      <c r="C288" s="18">
        <v>3034</v>
      </c>
      <c r="D288" s="3" t="s">
        <v>401</v>
      </c>
      <c r="E288" s="3" t="s">
        <v>423</v>
      </c>
      <c r="F288" s="4">
        <v>13.6</v>
      </c>
      <c r="G288" s="3" t="s">
        <v>0</v>
      </c>
      <c r="H288" s="3"/>
    </row>
    <row r="289" spans="1:8" ht="27" customHeight="1">
      <c r="A289" s="17" t="s">
        <v>124</v>
      </c>
      <c r="B289" s="26" t="s">
        <v>119</v>
      </c>
      <c r="C289" s="18">
        <v>3043</v>
      </c>
      <c r="D289" s="3" t="s">
        <v>479</v>
      </c>
      <c r="E289" s="3" t="s">
        <v>412</v>
      </c>
      <c r="F289" s="4">
        <v>10.5</v>
      </c>
      <c r="G289" s="3" t="s">
        <v>0</v>
      </c>
      <c r="H289" s="3"/>
    </row>
    <row r="290" spans="1:8" ht="27" customHeight="1">
      <c r="A290" s="17" t="s">
        <v>124</v>
      </c>
      <c r="B290" s="26" t="s">
        <v>119</v>
      </c>
      <c r="C290" s="18">
        <v>3189</v>
      </c>
      <c r="D290" s="3" t="s">
        <v>480</v>
      </c>
      <c r="E290" s="3" t="s">
        <v>205</v>
      </c>
      <c r="F290" s="4">
        <v>9.2200000000000006</v>
      </c>
      <c r="G290" s="3" t="s">
        <v>0</v>
      </c>
      <c r="H290" s="3"/>
    </row>
    <row r="291" spans="1:8" ht="27" customHeight="1">
      <c r="A291" s="17" t="s">
        <v>124</v>
      </c>
      <c r="B291" s="26" t="s">
        <v>119</v>
      </c>
      <c r="C291" s="18">
        <v>3027</v>
      </c>
      <c r="D291" s="3" t="s">
        <v>481</v>
      </c>
      <c r="E291" s="3" t="s">
        <v>482</v>
      </c>
      <c r="F291" s="4">
        <v>10.75</v>
      </c>
      <c r="G291" s="3" t="s">
        <v>0</v>
      </c>
      <c r="H291" s="3"/>
    </row>
    <row r="292" spans="1:8" ht="27" customHeight="1">
      <c r="A292" s="17" t="s">
        <v>124</v>
      </c>
      <c r="B292" s="26" t="s">
        <v>119</v>
      </c>
      <c r="C292" s="18">
        <v>3795</v>
      </c>
      <c r="D292" s="3" t="s">
        <v>483</v>
      </c>
      <c r="E292" s="3" t="s">
        <v>484</v>
      </c>
      <c r="F292" s="4">
        <v>24.1</v>
      </c>
      <c r="G292" s="3" t="s">
        <v>0</v>
      </c>
      <c r="H292" s="3"/>
    </row>
    <row r="293" spans="1:8" ht="27" customHeight="1">
      <c r="A293" s="17" t="s">
        <v>124</v>
      </c>
      <c r="B293" s="26" t="s">
        <v>119</v>
      </c>
      <c r="C293" s="18">
        <v>33815</v>
      </c>
      <c r="D293" s="3" t="s">
        <v>485</v>
      </c>
      <c r="E293" s="3" t="s">
        <v>486</v>
      </c>
      <c r="F293" s="4">
        <v>7.2</v>
      </c>
      <c r="G293" s="3" t="s">
        <v>0</v>
      </c>
      <c r="H293" s="3"/>
    </row>
    <row r="294" spans="1:8" ht="27" customHeight="1">
      <c r="A294" s="17" t="s">
        <v>124</v>
      </c>
      <c r="B294" s="26" t="s">
        <v>119</v>
      </c>
      <c r="C294" s="18" t="s">
        <v>454</v>
      </c>
      <c r="D294" s="3" t="s">
        <v>401</v>
      </c>
      <c r="E294" s="3" t="s">
        <v>487</v>
      </c>
      <c r="F294" s="4">
        <v>14.95</v>
      </c>
      <c r="G294" s="3" t="s">
        <v>0</v>
      </c>
      <c r="H294" s="3"/>
    </row>
    <row r="295" spans="1:8" ht="27" customHeight="1">
      <c r="A295" s="17" t="s">
        <v>124</v>
      </c>
      <c r="B295" s="26" t="s">
        <v>116</v>
      </c>
      <c r="C295" s="18">
        <v>312483</v>
      </c>
      <c r="D295" s="3" t="s">
        <v>207</v>
      </c>
      <c r="E295" s="3" t="s">
        <v>208</v>
      </c>
      <c r="F295" s="4">
        <f>VLOOKUP(C295,[1]KOCH!$B:$G,5, FALSE)</f>
        <v>15.613999999999999</v>
      </c>
      <c r="G295" s="3" t="str">
        <f>VLOOKUP(C295,[1]KOCH!$B:$G,6, FALSE)</f>
        <v>KG</v>
      </c>
      <c r="H295" s="3"/>
    </row>
    <row r="296" spans="1:8" ht="27" customHeight="1">
      <c r="A296" s="17" t="s">
        <v>124</v>
      </c>
      <c r="B296" s="26" t="s">
        <v>456</v>
      </c>
      <c r="C296" s="18" t="s">
        <v>455</v>
      </c>
      <c r="D296" s="3" t="s">
        <v>488</v>
      </c>
      <c r="E296" s="3" t="s">
        <v>489</v>
      </c>
      <c r="F296" s="4">
        <v>29.13</v>
      </c>
      <c r="G296" s="3" t="s">
        <v>0</v>
      </c>
      <c r="H296" s="3"/>
    </row>
    <row r="297" spans="1:8" ht="27" customHeight="1">
      <c r="A297" s="17" t="s">
        <v>110</v>
      </c>
      <c r="B297" s="27" t="s">
        <v>86</v>
      </c>
      <c r="C297" s="18" t="s">
        <v>85</v>
      </c>
      <c r="D297" s="3" t="s">
        <v>335</v>
      </c>
      <c r="E297" s="3" t="s">
        <v>336</v>
      </c>
      <c r="F297" s="4">
        <v>2.3632</v>
      </c>
      <c r="G297" s="3" t="s">
        <v>0</v>
      </c>
      <c r="H297" s="3"/>
    </row>
    <row r="298" spans="1:8" ht="27" customHeight="1">
      <c r="A298" s="17" t="s">
        <v>110</v>
      </c>
      <c r="B298" s="27" t="s">
        <v>86</v>
      </c>
      <c r="C298" s="18" t="s">
        <v>87</v>
      </c>
      <c r="D298" s="3" t="s">
        <v>337</v>
      </c>
      <c r="E298" s="3" t="s">
        <v>336</v>
      </c>
      <c r="F298" s="4">
        <v>2.5003500000000001</v>
      </c>
      <c r="G298" s="3" t="s">
        <v>0</v>
      </c>
      <c r="H298" s="3"/>
    </row>
    <row r="299" spans="1:8" ht="27" customHeight="1">
      <c r="A299" s="17" t="s">
        <v>110</v>
      </c>
      <c r="B299" s="27" t="s">
        <v>86</v>
      </c>
      <c r="C299" s="18" t="s">
        <v>88</v>
      </c>
      <c r="D299" s="3" t="s">
        <v>338</v>
      </c>
      <c r="E299" s="3" t="s">
        <v>336</v>
      </c>
      <c r="F299" s="4">
        <v>2.73245</v>
      </c>
      <c r="G299" s="3" t="s">
        <v>0</v>
      </c>
      <c r="H299" s="3"/>
    </row>
    <row r="300" spans="1:8" ht="27" customHeight="1">
      <c r="A300" s="17" t="s">
        <v>110</v>
      </c>
      <c r="B300" s="27" t="s">
        <v>86</v>
      </c>
      <c r="C300" s="18" t="s">
        <v>89</v>
      </c>
      <c r="D300" s="3" t="s">
        <v>339</v>
      </c>
      <c r="E300" s="3" t="s">
        <v>336</v>
      </c>
      <c r="F300" s="4">
        <v>2.5425499999999999</v>
      </c>
      <c r="G300" s="3" t="s">
        <v>0</v>
      </c>
      <c r="H300" s="3"/>
    </row>
    <row r="301" spans="1:8" ht="27" customHeight="1">
      <c r="A301" s="17" t="s">
        <v>110</v>
      </c>
      <c r="B301" s="27" t="s">
        <v>86</v>
      </c>
      <c r="C301" s="18" t="s">
        <v>90</v>
      </c>
      <c r="D301" s="3" t="s">
        <v>340</v>
      </c>
      <c r="E301" s="3" t="s">
        <v>336</v>
      </c>
      <c r="F301" s="4">
        <v>2.2155</v>
      </c>
      <c r="G301" s="3" t="s">
        <v>0</v>
      </c>
      <c r="H301" s="3"/>
    </row>
    <row r="302" spans="1:8" ht="27" customHeight="1">
      <c r="A302" s="17" t="s">
        <v>110</v>
      </c>
      <c r="B302" s="27" t="s">
        <v>86</v>
      </c>
      <c r="C302" s="18" t="s">
        <v>91</v>
      </c>
      <c r="D302" s="3" t="s">
        <v>341</v>
      </c>
      <c r="E302" s="3" t="s">
        <v>336</v>
      </c>
      <c r="F302" s="4">
        <v>2.1311</v>
      </c>
      <c r="G302" s="3" t="s">
        <v>0</v>
      </c>
      <c r="H302" s="3"/>
    </row>
    <row r="303" spans="1:8" ht="27" customHeight="1">
      <c r="A303" s="17" t="s">
        <v>110</v>
      </c>
      <c r="B303" s="27" t="s">
        <v>86</v>
      </c>
      <c r="C303" s="18" t="s">
        <v>92</v>
      </c>
      <c r="D303" s="3" t="s">
        <v>342</v>
      </c>
      <c r="E303" s="3" t="s">
        <v>343</v>
      </c>
      <c r="F303" s="4">
        <v>7.5327000000000002</v>
      </c>
      <c r="G303" s="3" t="s">
        <v>11</v>
      </c>
      <c r="H303" s="3"/>
    </row>
    <row r="304" spans="1:8" ht="27" customHeight="1">
      <c r="A304" s="17" t="s">
        <v>110</v>
      </c>
      <c r="B304" s="27" t="s">
        <v>86</v>
      </c>
      <c r="C304" s="18" t="s">
        <v>93</v>
      </c>
      <c r="D304" s="3" t="s">
        <v>344</v>
      </c>
      <c r="E304" s="3" t="s">
        <v>345</v>
      </c>
      <c r="F304" s="4">
        <v>3.0911499999999998</v>
      </c>
      <c r="G304" s="3" t="s">
        <v>0</v>
      </c>
      <c r="H304" s="3"/>
    </row>
    <row r="305" spans="1:8" ht="27" customHeight="1">
      <c r="A305" s="17" t="s">
        <v>110</v>
      </c>
      <c r="B305" s="27" t="s">
        <v>86</v>
      </c>
      <c r="C305" s="18" t="s">
        <v>94</v>
      </c>
      <c r="D305" s="3" t="s">
        <v>346</v>
      </c>
      <c r="E305" s="3" t="s">
        <v>347</v>
      </c>
      <c r="F305" s="4">
        <v>0.30595</v>
      </c>
      <c r="G305" s="3" t="s">
        <v>1</v>
      </c>
      <c r="H305" s="3"/>
    </row>
    <row r="306" spans="1:8" ht="27" customHeight="1">
      <c r="A306" s="17" t="s">
        <v>110</v>
      </c>
      <c r="B306" s="27" t="s">
        <v>86</v>
      </c>
      <c r="C306" s="18" t="s">
        <v>95</v>
      </c>
      <c r="D306" s="3" t="s">
        <v>348</v>
      </c>
      <c r="E306" s="3" t="s">
        <v>283</v>
      </c>
      <c r="F306" s="4">
        <v>3.0278499999999999</v>
      </c>
      <c r="G306" s="3" t="s">
        <v>96</v>
      </c>
      <c r="H306" s="3"/>
    </row>
    <row r="307" spans="1:8" ht="27" customHeight="1">
      <c r="A307" s="17" t="s">
        <v>110</v>
      </c>
      <c r="B307" s="27" t="s">
        <v>86</v>
      </c>
      <c r="C307" s="18" t="s">
        <v>97</v>
      </c>
      <c r="D307" s="3" t="s">
        <v>349</v>
      </c>
      <c r="E307" s="3" t="s">
        <v>350</v>
      </c>
      <c r="F307" s="4">
        <v>3.3232499999999998</v>
      </c>
      <c r="G307" s="3" t="s">
        <v>11</v>
      </c>
      <c r="H307" s="3"/>
    </row>
    <row r="308" spans="1:8" ht="27" customHeight="1">
      <c r="A308" s="17" t="s">
        <v>110</v>
      </c>
      <c r="B308" s="27" t="s">
        <v>86</v>
      </c>
      <c r="C308" s="18" t="s">
        <v>98</v>
      </c>
      <c r="D308" s="3" t="s">
        <v>351</v>
      </c>
      <c r="E308" s="3" t="s">
        <v>347</v>
      </c>
      <c r="F308" s="4">
        <v>0.15825</v>
      </c>
      <c r="G308" s="3" t="s">
        <v>1</v>
      </c>
      <c r="H308" s="3"/>
    </row>
    <row r="309" spans="1:8" ht="27" customHeight="1">
      <c r="A309" s="17" t="s">
        <v>110</v>
      </c>
      <c r="B309" s="27" t="s">
        <v>86</v>
      </c>
      <c r="C309" s="18" t="s">
        <v>99</v>
      </c>
      <c r="D309" s="3" t="s">
        <v>352</v>
      </c>
      <c r="E309" s="3" t="s">
        <v>347</v>
      </c>
      <c r="F309" s="4">
        <v>0.17935000000000001</v>
      </c>
      <c r="G309" s="3" t="s">
        <v>1</v>
      </c>
      <c r="H309" s="3"/>
    </row>
    <row r="310" spans="1:8" ht="27" customHeight="1">
      <c r="A310" s="17" t="s">
        <v>110</v>
      </c>
      <c r="B310" s="27" t="s">
        <v>86</v>
      </c>
      <c r="C310" s="18" t="s">
        <v>100</v>
      </c>
      <c r="D310" s="3" t="s">
        <v>353</v>
      </c>
      <c r="E310" s="3" t="s">
        <v>347</v>
      </c>
      <c r="F310" s="4">
        <v>0.2954</v>
      </c>
      <c r="G310" s="3" t="s">
        <v>1</v>
      </c>
      <c r="H310" s="3"/>
    </row>
    <row r="311" spans="1:8" ht="27" customHeight="1">
      <c r="A311" s="17" t="s">
        <v>110</v>
      </c>
      <c r="B311" s="27" t="s">
        <v>86</v>
      </c>
      <c r="C311" s="18" t="s">
        <v>101</v>
      </c>
      <c r="D311" s="3" t="s">
        <v>354</v>
      </c>
      <c r="E311" s="3" t="s">
        <v>347</v>
      </c>
      <c r="F311" s="4">
        <v>0.17935000000000001</v>
      </c>
      <c r="G311" s="3" t="s">
        <v>1</v>
      </c>
      <c r="H311" s="3"/>
    </row>
    <row r="312" spans="1:8" ht="27" customHeight="1">
      <c r="A312" s="17" t="s">
        <v>110</v>
      </c>
      <c r="B312" s="27" t="s">
        <v>86</v>
      </c>
      <c r="C312" s="18" t="s">
        <v>102</v>
      </c>
      <c r="D312" s="3" t="s">
        <v>355</v>
      </c>
      <c r="E312" s="3" t="s">
        <v>356</v>
      </c>
      <c r="F312" s="4">
        <v>4.22</v>
      </c>
      <c r="G312" s="3" t="s">
        <v>0</v>
      </c>
      <c r="H312" s="3"/>
    </row>
    <row r="313" spans="1:8" ht="27" customHeight="1">
      <c r="A313" s="17" t="s">
        <v>110</v>
      </c>
      <c r="B313" s="27" t="s">
        <v>86</v>
      </c>
      <c r="C313" s="18" t="s">
        <v>103</v>
      </c>
      <c r="D313" s="3" t="s">
        <v>357</v>
      </c>
      <c r="E313" s="3" t="s">
        <v>347</v>
      </c>
      <c r="F313" s="4">
        <v>0.22155</v>
      </c>
      <c r="G313" s="3" t="s">
        <v>1</v>
      </c>
      <c r="H313" s="3"/>
    </row>
    <row r="314" spans="1:8" ht="27" customHeight="1">
      <c r="A314" s="17" t="s">
        <v>110</v>
      </c>
      <c r="B314" s="27" t="s">
        <v>86</v>
      </c>
      <c r="C314" s="18" t="s">
        <v>104</v>
      </c>
      <c r="D314" s="3" t="s">
        <v>358</v>
      </c>
      <c r="E314" s="3" t="s">
        <v>347</v>
      </c>
      <c r="F314" s="4">
        <v>0.26374999999999998</v>
      </c>
      <c r="G314" s="3" t="s">
        <v>1</v>
      </c>
      <c r="H314" s="3"/>
    </row>
    <row r="315" spans="1:8" ht="27" customHeight="1">
      <c r="A315" s="17" t="s">
        <v>110</v>
      </c>
      <c r="B315" s="27" t="s">
        <v>86</v>
      </c>
      <c r="C315" s="18" t="s">
        <v>105</v>
      </c>
      <c r="D315" s="3" t="s">
        <v>359</v>
      </c>
      <c r="E315" s="3" t="s">
        <v>360</v>
      </c>
      <c r="F315" s="4">
        <v>0.62244999999999995</v>
      </c>
      <c r="G315" s="3" t="s">
        <v>1</v>
      </c>
      <c r="H315" s="3"/>
    </row>
    <row r="316" spans="1:8" ht="27" customHeight="1">
      <c r="A316" s="17" t="s">
        <v>110</v>
      </c>
      <c r="B316" s="27" t="s">
        <v>86</v>
      </c>
      <c r="C316" s="18" t="s">
        <v>106</v>
      </c>
      <c r="D316" s="3" t="s">
        <v>361</v>
      </c>
      <c r="E316" s="3" t="s">
        <v>362</v>
      </c>
      <c r="F316" s="4">
        <v>0.70684999999999998</v>
      </c>
      <c r="G316" s="3" t="s">
        <v>1</v>
      </c>
      <c r="H316" s="3"/>
    </row>
    <row r="317" spans="1:8" ht="27" customHeight="1">
      <c r="A317" s="17" t="s">
        <v>110</v>
      </c>
      <c r="B317" s="27" t="s">
        <v>86</v>
      </c>
      <c r="C317" s="18" t="s">
        <v>107</v>
      </c>
      <c r="D317" s="3" t="s">
        <v>363</v>
      </c>
      <c r="E317" s="3" t="s">
        <v>362</v>
      </c>
      <c r="F317" s="4">
        <v>0.65410000000000001</v>
      </c>
      <c r="G317" s="3" t="s">
        <v>1</v>
      </c>
      <c r="H317" s="3"/>
    </row>
    <row r="318" spans="1:8" ht="27" customHeight="1">
      <c r="A318" s="17" t="s">
        <v>110</v>
      </c>
      <c r="B318" s="27" t="s">
        <v>86</v>
      </c>
      <c r="C318" s="18" t="s">
        <v>108</v>
      </c>
      <c r="D318" s="3" t="s">
        <v>364</v>
      </c>
      <c r="E318" s="3" t="s">
        <v>336</v>
      </c>
      <c r="F318" s="4">
        <v>3.7663500000000001</v>
      </c>
      <c r="G318" s="3" t="s">
        <v>0</v>
      </c>
      <c r="H318" s="3"/>
    </row>
    <row r="319" spans="1:8" ht="27" customHeight="1">
      <c r="A319" s="17" t="s">
        <v>110</v>
      </c>
      <c r="B319" s="27" t="s">
        <v>86</v>
      </c>
      <c r="C319" s="18" t="s">
        <v>109</v>
      </c>
      <c r="D319" s="3" t="s">
        <v>365</v>
      </c>
      <c r="E319" s="3" t="s">
        <v>283</v>
      </c>
      <c r="F319" s="4">
        <v>1.88845</v>
      </c>
      <c r="G319" s="3" t="s">
        <v>1</v>
      </c>
      <c r="H319" s="3"/>
    </row>
    <row r="320" spans="1:8" ht="27" customHeight="1">
      <c r="A320" s="17" t="s">
        <v>110</v>
      </c>
      <c r="B320" s="27" t="s">
        <v>86</v>
      </c>
      <c r="C320" s="18" t="s">
        <v>427</v>
      </c>
      <c r="D320" s="3" t="s">
        <v>440</v>
      </c>
      <c r="E320" s="3" t="s">
        <v>265</v>
      </c>
      <c r="F320" s="4">
        <v>3.25</v>
      </c>
      <c r="G320" s="3" t="s">
        <v>11</v>
      </c>
      <c r="H320" s="3"/>
    </row>
  </sheetData>
  <autoFilter ref="A1:H1"/>
  <sortState ref="A2:H320">
    <sortCondition ref="B2:B320"/>
  </sortState>
  <pageMargins left="0.35433070866141736" right="0.27559055118110237" top="0.35433070866141736" bottom="0.27559055118110237" header="0.31496062992125984" footer="0.31496062992125984"/>
  <pageSetup paperSize="9" scale="76" fitToHeight="1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BrillatJB</dc:creator>
  <cp:lastModifiedBy>BrillatJB</cp:lastModifiedBy>
  <cp:lastPrinted>2020-03-17T14:17:16Z</cp:lastPrinted>
  <dcterms:created xsi:type="dcterms:W3CDTF">2020-03-16T04:21:50Z</dcterms:created>
  <dcterms:modified xsi:type="dcterms:W3CDTF">2020-03-20T15:52:29Z</dcterms:modified>
</cp:coreProperties>
</file>